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18195" windowHeight="11835"/>
  </bookViews>
  <sheets>
    <sheet name="Wykaz gmin" sheetId="2" r:id="rId1"/>
    <sheet name="Arkusz1" sheetId="3" r:id="rId2"/>
  </sheets>
  <calcPr calcId="145621"/>
</workbook>
</file>

<file path=xl/calcChain.xml><?xml version="1.0" encoding="utf-8"?>
<calcChain xmlns="http://schemas.openxmlformats.org/spreadsheetml/2006/main">
  <c r="M52" i="2" l="1"/>
  <c r="J52" i="2" l="1"/>
  <c r="I52" i="2"/>
  <c r="H52" i="2"/>
  <c r="G52" i="2"/>
  <c r="F52" i="2"/>
  <c r="E52" i="2"/>
  <c r="D52" i="2"/>
  <c r="C52" i="2"/>
  <c r="B47" i="3" l="1"/>
  <c r="B46" i="3"/>
  <c r="B45" i="3"/>
  <c r="B44" i="3"/>
  <c r="B43" i="3"/>
  <c r="B42" i="3"/>
  <c r="B41" i="3"/>
  <c r="B40" i="3"/>
  <c r="B39" i="3"/>
  <c r="B38" i="3"/>
  <c r="B37" i="3"/>
  <c r="B36" i="3"/>
  <c r="B35" i="3"/>
  <c r="B34" i="3"/>
  <c r="B33" i="3"/>
  <c r="B32" i="3"/>
  <c r="B31" i="3"/>
  <c r="B30" i="3"/>
  <c r="B29" i="3"/>
  <c r="B28" i="3"/>
  <c r="B27" i="3"/>
  <c r="B26" i="3"/>
  <c r="B25" i="3"/>
  <c r="B24" i="3"/>
  <c r="B23" i="3"/>
  <c r="B22" i="3"/>
  <c r="B21" i="3"/>
  <c r="B20" i="3"/>
  <c r="B19" i="3"/>
  <c r="B18" i="3"/>
  <c r="B17" i="3"/>
  <c r="B16" i="3"/>
  <c r="B15" i="3"/>
  <c r="B14" i="3"/>
  <c r="B13" i="3"/>
  <c r="B12" i="3"/>
  <c r="B11" i="3"/>
  <c r="B10" i="3"/>
  <c r="B9" i="3"/>
  <c r="B8" i="3"/>
  <c r="B7" i="3"/>
  <c r="B6" i="3"/>
  <c r="B5" i="3"/>
  <c r="B4" i="3"/>
  <c r="B3" i="3"/>
  <c r="B2" i="3"/>
</calcChain>
</file>

<file path=xl/sharedStrings.xml><?xml version="1.0" encoding="utf-8"?>
<sst xmlns="http://schemas.openxmlformats.org/spreadsheetml/2006/main" count="69" uniqueCount="69">
  <si>
    <t>Imielno</t>
  </si>
  <si>
    <t>Jędrzejów</t>
  </si>
  <si>
    <t>Małogoszcz</t>
  </si>
  <si>
    <t>Nagłowice</t>
  </si>
  <si>
    <t>Oksa</t>
  </si>
  <si>
    <t>Sędziszów</t>
  </si>
  <si>
    <t>Słupia</t>
  </si>
  <si>
    <t>Sobków</t>
  </si>
  <si>
    <t>Wodzisław</t>
  </si>
  <si>
    <t>Bieliny</t>
  </si>
  <si>
    <t>Bodzentyn</t>
  </si>
  <si>
    <t>Chęciny</t>
  </si>
  <si>
    <t>Chmielnik</t>
  </si>
  <si>
    <t>Daleszyce</t>
  </si>
  <si>
    <t>Górno</t>
  </si>
  <si>
    <t>Łagów</t>
  </si>
  <si>
    <t>Łopuszno</t>
  </si>
  <si>
    <t>Masłów</t>
  </si>
  <si>
    <t>Miedziana Góra</t>
  </si>
  <si>
    <t>Mniów</t>
  </si>
  <si>
    <t>Morawica</t>
  </si>
  <si>
    <t>Nowa Słupia</t>
  </si>
  <si>
    <t>Piekoszów</t>
  </si>
  <si>
    <t>Pierzchnica</t>
  </si>
  <si>
    <t>Raków</t>
  </si>
  <si>
    <t>Sitkówka-Nowiny</t>
  </si>
  <si>
    <t>Strawczyn</t>
  </si>
  <si>
    <t>Zagnańsk</t>
  </si>
  <si>
    <t>Dwikozy</t>
  </si>
  <si>
    <t>Klimontów</t>
  </si>
  <si>
    <t>Koprzywnica</t>
  </si>
  <si>
    <t>Łoniów</t>
  </si>
  <si>
    <t>Obrazów</t>
  </si>
  <si>
    <t>Samborzec</t>
  </si>
  <si>
    <t>Sandomierz</t>
  </si>
  <si>
    <t>Wilczyce</t>
  </si>
  <si>
    <t>Zawichost</t>
  </si>
  <si>
    <t>Bogoria</t>
  </si>
  <si>
    <t>Łubnice</t>
  </si>
  <si>
    <t>Oleśnica</t>
  </si>
  <si>
    <t>Osiek</t>
  </si>
  <si>
    <t>Połaniec</t>
  </si>
  <si>
    <t>Rytwiany</t>
  </si>
  <si>
    <t>Staszów</t>
  </si>
  <si>
    <t>Szydłów</t>
  </si>
  <si>
    <t>RAZEM</t>
  </si>
  <si>
    <t>Nazwa podmiotu/ Gminy</t>
  </si>
  <si>
    <t>Miasto Kielce</t>
  </si>
  <si>
    <t>Lp.</t>
  </si>
  <si>
    <t>Przyłbica (szt.)</t>
  </si>
  <si>
    <t>Mata dekontaminacyjna (szt)</t>
  </si>
  <si>
    <t>Chusteczki dezynfekcyjne (op)</t>
  </si>
  <si>
    <t>Płyn do dezynfekcji (5L)</t>
  </si>
  <si>
    <t>Stacja dezynfekcyjna (szt.)</t>
  </si>
  <si>
    <t>Genaertor ozonu (szt.)</t>
  </si>
  <si>
    <t>Cisnieniowy spryskiwacz (szt.)</t>
  </si>
  <si>
    <t>Maseczka chirurgiczna  (szt.)</t>
  </si>
  <si>
    <t xml:space="preserve">Załącznik nr 1: Wykaz podmiotów wraz z nazwą i ilością asortymentu </t>
  </si>
  <si>
    <t>ROPS-II.052.2.6.2020</t>
  </si>
  <si>
    <t>Rękawice nitrylowe S (szt.)</t>
  </si>
  <si>
    <t>Rękawice nitrylowe M (szt.)</t>
  </si>
  <si>
    <t>Rękawice nitrylowe L (szt.)</t>
  </si>
  <si>
    <t>Płyn/żel do dezynfekcji rąk i powierzchni (1 l)</t>
  </si>
  <si>
    <t>Płyn/żel do dezynfekcji rąk (250 ml)</t>
  </si>
  <si>
    <t>Kombinezon S (szt.)</t>
  </si>
  <si>
    <t>Kombinezon M (szt.)</t>
  </si>
  <si>
    <t>Kombinezon L (szt.)</t>
  </si>
  <si>
    <t>Kombinezon XL (szt.)</t>
  </si>
  <si>
    <t>Półmaska z filtrem KN95 (szt.)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</si>
</sst>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zł&quot;_-;\-* #,##0.00\ &quot;zł&quot;_-;_-* &quot;-&quot;??\ &quot;zł&quot;_-;_-@_-"/>
  </numFmts>
  <fonts count="13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1"/>
      <name val="Calibri"/>
      <family val="2"/>
      <charset val="238"/>
      <scheme val="minor"/>
    </font>
    <font>
      <b/>
      <sz val="8"/>
      <color theme="1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  <font>
      <b/>
      <sz val="11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11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sz val="11"/>
      <color rgb="FF0070C0"/>
      <name val="Times New Roman"/>
      <family val="1"/>
      <charset val="238"/>
    </font>
    <font>
      <sz val="10"/>
      <name val="Times New Roman"/>
      <family val="1"/>
      <charset val="238"/>
    </font>
    <font>
      <b/>
      <sz val="12"/>
      <color rgb="FF0070C0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3" fillId="0" borderId="0" xfId="0" applyFont="1"/>
    <xf numFmtId="0" fontId="0" fillId="0" borderId="0" xfId="0" applyAlignment="1">
      <alignment horizontal="center" vertical="center"/>
    </xf>
    <xf numFmtId="0" fontId="0" fillId="0" borderId="0" xfId="0" applyFill="1"/>
    <xf numFmtId="0" fontId="5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0" xfId="0" applyFont="1" applyFill="1"/>
    <xf numFmtId="0" fontId="7" fillId="0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vertical="center"/>
    </xf>
    <xf numFmtId="0" fontId="0" fillId="3" borderId="0" xfId="0" applyFill="1"/>
    <xf numFmtId="0" fontId="8" fillId="3" borderId="1" xfId="0" applyFont="1" applyFill="1" applyBorder="1" applyAlignment="1">
      <alignment vertical="center"/>
    </xf>
    <xf numFmtId="0" fontId="3" fillId="3" borderId="0" xfId="0" applyFont="1" applyFill="1"/>
    <xf numFmtId="0" fontId="8" fillId="3" borderId="1" xfId="0" applyFont="1" applyFill="1" applyBorder="1" applyAlignment="1">
      <alignment horizontal="left" vertical="center"/>
    </xf>
    <xf numFmtId="0" fontId="3" fillId="0" borderId="0" xfId="0" applyFont="1" applyFill="1"/>
    <xf numFmtId="0" fontId="0" fillId="0" borderId="0" xfId="0" applyFill="1" applyAlignment="1">
      <alignment horizontal="center" vertical="center"/>
    </xf>
    <xf numFmtId="44" fontId="9" fillId="2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vertical="center"/>
    </xf>
    <xf numFmtId="0" fontId="7" fillId="2" borderId="1" xfId="0" applyFont="1" applyFill="1" applyBorder="1" applyAlignment="1">
      <alignment vertical="center"/>
    </xf>
    <xf numFmtId="0" fontId="0" fillId="0" borderId="0" xfId="0" applyNumberFormat="1" applyFill="1"/>
    <xf numFmtId="0" fontId="4" fillId="4" borderId="1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4" fillId="5" borderId="1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3" fontId="2" fillId="3" borderId="1" xfId="0" applyNumberFormat="1" applyFont="1" applyFill="1" applyBorder="1" applyAlignment="1">
      <alignment horizontal="center" vertical="center"/>
    </xf>
    <xf numFmtId="0" fontId="2" fillId="3" borderId="1" xfId="0" applyNumberFormat="1" applyFont="1" applyFill="1" applyBorder="1" applyAlignment="1">
      <alignment horizontal="center" vertical="center"/>
    </xf>
    <xf numFmtId="3" fontId="11" fillId="3" borderId="1" xfId="0" applyNumberFormat="1" applyFont="1" applyFill="1" applyBorder="1" applyAlignment="1">
      <alignment horizontal="center" vertical="center"/>
    </xf>
    <xf numFmtId="0" fontId="11" fillId="3" borderId="1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3" fontId="11" fillId="0" borderId="1" xfId="0" applyNumberFormat="1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/>
    </xf>
    <xf numFmtId="0" fontId="11" fillId="2" borderId="1" xfId="0" applyNumberFormat="1" applyFont="1" applyFill="1" applyBorder="1" applyAlignment="1">
      <alignment horizontal="center" vertical="center"/>
    </xf>
    <xf numFmtId="3" fontId="2" fillId="3" borderId="3" xfId="0" applyNumberFormat="1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 vertical="center"/>
    </xf>
    <xf numFmtId="3" fontId="12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DC52"/>
  <sheetViews>
    <sheetView tabSelected="1" zoomScale="80" zoomScaleNormal="80" workbookViewId="0">
      <selection activeCell="M55" sqref="M55"/>
    </sheetView>
  </sheetViews>
  <sheetFormatPr defaultRowHeight="15" x14ac:dyDescent="0.25"/>
  <cols>
    <col min="1" max="1" width="5.5703125" style="4" customWidth="1"/>
    <col min="2" max="2" width="17.5703125" style="6" customWidth="1"/>
    <col min="3" max="3" width="11.140625" style="3" customWidth="1"/>
    <col min="4" max="4" width="14.42578125" style="3" customWidth="1"/>
    <col min="5" max="5" width="11.140625" customWidth="1"/>
    <col min="6" max="6" width="11.85546875" style="3" customWidth="1"/>
    <col min="7" max="7" width="10.140625" style="3" customWidth="1"/>
    <col min="8" max="8" width="15.140625" style="3" customWidth="1"/>
    <col min="9" max="9" width="10.42578125" customWidth="1"/>
    <col min="10" max="10" width="13.5703125" style="3" customWidth="1"/>
    <col min="11" max="11" width="11.28515625" style="26" customWidth="1"/>
    <col min="12" max="12" width="13.140625" style="26" customWidth="1"/>
    <col min="13" max="13" width="13" style="26" customWidth="1"/>
    <col min="14" max="14" width="13.42578125" style="26" customWidth="1"/>
    <col min="15" max="16" width="15" style="26" customWidth="1"/>
    <col min="17" max="17" width="12" style="26" customWidth="1"/>
    <col min="18" max="18" width="12.7109375" style="26" customWidth="1"/>
    <col min="19" max="19" width="11.85546875" style="26" customWidth="1"/>
    <col min="20" max="20" width="13" style="26" customWidth="1"/>
    <col min="21" max="21" width="9.5703125" style="3" customWidth="1"/>
    <col min="22" max="107" width="9.140625" style="3"/>
  </cols>
  <sheetData>
    <row r="2" spans="1:107" ht="22.5" customHeight="1" x14ac:dyDescent="0.25">
      <c r="B2" s="30" t="s">
        <v>58</v>
      </c>
      <c r="C2" s="30"/>
      <c r="D2" s="30"/>
      <c r="E2" s="30"/>
      <c r="F2" s="30"/>
      <c r="G2" s="30"/>
      <c r="H2" s="30"/>
    </row>
    <row r="3" spans="1:107" ht="20.25" customHeight="1" x14ac:dyDescent="0.25">
      <c r="B3" s="30" t="s">
        <v>57</v>
      </c>
      <c r="C3" s="30"/>
      <c r="D3" s="30"/>
      <c r="E3" s="30"/>
      <c r="F3" s="30"/>
      <c r="G3" s="30"/>
      <c r="H3" s="30"/>
    </row>
    <row r="5" spans="1:107" ht="31.5" x14ac:dyDescent="0.25">
      <c r="A5" s="18" t="s">
        <v>48</v>
      </c>
      <c r="B5" s="19" t="s">
        <v>46</v>
      </c>
      <c r="C5" s="21" t="s">
        <v>49</v>
      </c>
      <c r="D5" s="20" t="s">
        <v>50</v>
      </c>
      <c r="E5" s="21" t="s">
        <v>68</v>
      </c>
      <c r="F5" s="20" t="s">
        <v>51</v>
      </c>
      <c r="G5" s="21" t="s">
        <v>52</v>
      </c>
      <c r="H5" s="20" t="s">
        <v>53</v>
      </c>
      <c r="I5" s="22" t="s">
        <v>54</v>
      </c>
      <c r="J5" s="20" t="s">
        <v>55</v>
      </c>
      <c r="K5" s="31" t="s">
        <v>56</v>
      </c>
      <c r="L5" s="27" t="s">
        <v>59</v>
      </c>
      <c r="M5" s="31" t="s">
        <v>60</v>
      </c>
      <c r="N5" s="27" t="s">
        <v>61</v>
      </c>
      <c r="O5" s="31" t="s">
        <v>62</v>
      </c>
      <c r="P5" s="27" t="s">
        <v>63</v>
      </c>
      <c r="Q5" s="31" t="s">
        <v>64</v>
      </c>
      <c r="R5" s="27" t="s">
        <v>65</v>
      </c>
      <c r="S5" s="31" t="s">
        <v>66</v>
      </c>
      <c r="T5" s="27" t="s">
        <v>67</v>
      </c>
    </row>
    <row r="6" spans="1:107" x14ac:dyDescent="0.25">
      <c r="A6" s="5">
        <v>1</v>
      </c>
      <c r="B6" s="7" t="s">
        <v>0</v>
      </c>
      <c r="C6" s="32">
        <v>29</v>
      </c>
      <c r="D6" s="33">
        <v>20</v>
      </c>
      <c r="E6" s="34">
        <v>556</v>
      </c>
      <c r="F6" s="33">
        <v>24</v>
      </c>
      <c r="G6" s="33">
        <v>11</v>
      </c>
      <c r="H6" s="33">
        <v>4</v>
      </c>
      <c r="I6" s="34">
        <v>5</v>
      </c>
      <c r="J6" s="33">
        <v>5</v>
      </c>
      <c r="K6" s="33"/>
      <c r="L6" s="33"/>
      <c r="M6" s="33"/>
      <c r="N6" s="33"/>
      <c r="O6" s="33"/>
      <c r="P6" s="33"/>
      <c r="Q6" s="33"/>
      <c r="R6" s="33"/>
      <c r="S6" s="33"/>
      <c r="T6" s="33"/>
    </row>
    <row r="7" spans="1:107" s="11" customFormat="1" x14ac:dyDescent="0.25">
      <c r="A7" s="9">
        <v>2</v>
      </c>
      <c r="B7" s="10" t="s">
        <v>1</v>
      </c>
      <c r="C7" s="35">
        <v>150</v>
      </c>
      <c r="D7" s="36">
        <v>10</v>
      </c>
      <c r="E7" s="36">
        <v>200</v>
      </c>
      <c r="F7" s="36">
        <v>253</v>
      </c>
      <c r="G7" s="36">
        <v>75</v>
      </c>
      <c r="H7" s="36">
        <v>10</v>
      </c>
      <c r="I7" s="36">
        <v>3</v>
      </c>
      <c r="J7" s="36">
        <v>6</v>
      </c>
      <c r="K7" s="36"/>
      <c r="L7" s="36"/>
      <c r="M7" s="36"/>
      <c r="N7" s="36"/>
      <c r="O7" s="36"/>
      <c r="P7" s="36"/>
      <c r="Q7" s="36"/>
      <c r="R7" s="36"/>
      <c r="S7" s="36"/>
      <c r="T7" s="36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</row>
    <row r="8" spans="1:107" x14ac:dyDescent="0.25">
      <c r="A8" s="5">
        <v>3</v>
      </c>
      <c r="B8" s="7" t="s">
        <v>2</v>
      </c>
      <c r="C8" s="32">
        <v>80</v>
      </c>
      <c r="D8" s="33">
        <v>2</v>
      </c>
      <c r="E8" s="34">
        <v>501</v>
      </c>
      <c r="F8" s="33">
        <v>470</v>
      </c>
      <c r="G8" s="33">
        <v>0</v>
      </c>
      <c r="H8" s="33">
        <v>3</v>
      </c>
      <c r="I8" s="34">
        <v>3</v>
      </c>
      <c r="J8" s="33">
        <v>0</v>
      </c>
      <c r="K8" s="33"/>
      <c r="L8" s="33"/>
      <c r="M8" s="33"/>
      <c r="N8" s="33"/>
      <c r="O8" s="33"/>
      <c r="P8" s="33"/>
      <c r="Q8" s="33"/>
      <c r="R8" s="33"/>
      <c r="S8" s="33"/>
      <c r="T8" s="33"/>
    </row>
    <row r="9" spans="1:107" s="11" customFormat="1" ht="15.75" customHeight="1" x14ac:dyDescent="0.25">
      <c r="A9" s="9">
        <v>4</v>
      </c>
      <c r="B9" s="10" t="s">
        <v>3</v>
      </c>
      <c r="C9" s="35">
        <v>104</v>
      </c>
      <c r="D9" s="36">
        <v>25</v>
      </c>
      <c r="E9" s="36">
        <v>100</v>
      </c>
      <c r="F9" s="36">
        <v>127</v>
      </c>
      <c r="G9" s="36">
        <v>59</v>
      </c>
      <c r="H9" s="36">
        <v>10</v>
      </c>
      <c r="I9" s="36">
        <v>5</v>
      </c>
      <c r="J9" s="36">
        <v>10</v>
      </c>
      <c r="K9" s="36"/>
      <c r="L9" s="36"/>
      <c r="M9" s="36"/>
      <c r="N9" s="36"/>
      <c r="O9" s="36"/>
      <c r="P9" s="36"/>
      <c r="Q9" s="36"/>
      <c r="R9" s="36"/>
      <c r="S9" s="36"/>
      <c r="T9" s="36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</row>
    <row r="10" spans="1:107" x14ac:dyDescent="0.25">
      <c r="A10" s="5">
        <v>5</v>
      </c>
      <c r="B10" s="7" t="s">
        <v>4</v>
      </c>
      <c r="C10" s="32">
        <v>120</v>
      </c>
      <c r="D10" s="33">
        <v>0</v>
      </c>
      <c r="E10" s="34">
        <v>100</v>
      </c>
      <c r="F10" s="33">
        <v>126</v>
      </c>
      <c r="G10" s="33">
        <v>110</v>
      </c>
      <c r="H10" s="33">
        <v>17</v>
      </c>
      <c r="I10" s="34">
        <v>4</v>
      </c>
      <c r="J10" s="33">
        <v>4</v>
      </c>
      <c r="K10" s="33"/>
      <c r="L10" s="33"/>
      <c r="M10" s="33"/>
      <c r="N10" s="33"/>
      <c r="O10" s="33"/>
      <c r="P10" s="33"/>
      <c r="Q10" s="33"/>
      <c r="R10" s="33"/>
      <c r="S10" s="33"/>
      <c r="T10" s="33"/>
    </row>
    <row r="11" spans="1:107" s="13" customFormat="1" x14ac:dyDescent="0.25">
      <c r="A11" s="9">
        <v>6</v>
      </c>
      <c r="B11" s="12" t="s">
        <v>5</v>
      </c>
      <c r="C11" s="37">
        <v>41</v>
      </c>
      <c r="D11" s="38">
        <v>4</v>
      </c>
      <c r="E11" s="38">
        <v>950</v>
      </c>
      <c r="F11" s="38">
        <v>121</v>
      </c>
      <c r="G11" s="38">
        <v>10</v>
      </c>
      <c r="H11" s="38">
        <v>5</v>
      </c>
      <c r="I11" s="38">
        <v>2</v>
      </c>
      <c r="J11" s="38">
        <v>3</v>
      </c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5"/>
      <c r="CS11" s="15"/>
      <c r="CT11" s="15"/>
      <c r="CU11" s="15"/>
      <c r="CV11" s="15"/>
      <c r="CW11" s="15"/>
      <c r="CX11" s="15"/>
      <c r="CY11" s="15"/>
      <c r="CZ11" s="15"/>
      <c r="DA11" s="15"/>
      <c r="DB11" s="15"/>
      <c r="DC11" s="15"/>
    </row>
    <row r="12" spans="1:107" x14ac:dyDescent="0.25">
      <c r="A12" s="5">
        <v>7</v>
      </c>
      <c r="B12" s="7" t="s">
        <v>6</v>
      </c>
      <c r="C12" s="32">
        <v>100</v>
      </c>
      <c r="D12" s="33">
        <v>50</v>
      </c>
      <c r="E12" s="39">
        <v>100</v>
      </c>
      <c r="F12" s="33">
        <v>103</v>
      </c>
      <c r="G12" s="33">
        <v>31</v>
      </c>
      <c r="H12" s="33">
        <v>10</v>
      </c>
      <c r="I12" s="39">
        <v>3</v>
      </c>
      <c r="J12" s="33">
        <v>5</v>
      </c>
      <c r="K12" s="33"/>
      <c r="L12" s="33"/>
      <c r="M12" s="33"/>
      <c r="N12" s="33"/>
      <c r="O12" s="33"/>
      <c r="P12" s="33"/>
      <c r="Q12" s="33"/>
      <c r="R12" s="33"/>
      <c r="S12" s="33"/>
      <c r="T12" s="33"/>
    </row>
    <row r="13" spans="1:107" s="11" customFormat="1" x14ac:dyDescent="0.25">
      <c r="A13" s="9">
        <v>8</v>
      </c>
      <c r="B13" s="10" t="s">
        <v>7</v>
      </c>
      <c r="C13" s="35">
        <v>40</v>
      </c>
      <c r="D13" s="36">
        <v>119</v>
      </c>
      <c r="E13" s="36">
        <v>100</v>
      </c>
      <c r="F13" s="36">
        <v>301</v>
      </c>
      <c r="G13" s="36">
        <v>190</v>
      </c>
      <c r="H13" s="36">
        <v>6</v>
      </c>
      <c r="I13" s="36">
        <v>3</v>
      </c>
      <c r="J13" s="36">
        <v>3</v>
      </c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</row>
    <row r="14" spans="1:107" x14ac:dyDescent="0.25">
      <c r="A14" s="5">
        <v>9</v>
      </c>
      <c r="B14" s="7" t="s">
        <v>8</v>
      </c>
      <c r="C14" s="32">
        <v>40</v>
      </c>
      <c r="D14" s="33">
        <v>20</v>
      </c>
      <c r="E14" s="39">
        <v>955</v>
      </c>
      <c r="F14" s="33">
        <v>50</v>
      </c>
      <c r="G14" s="33">
        <v>20</v>
      </c>
      <c r="H14" s="33">
        <v>3</v>
      </c>
      <c r="I14" s="39">
        <v>1</v>
      </c>
      <c r="J14" s="33">
        <v>3</v>
      </c>
      <c r="K14" s="33"/>
      <c r="L14" s="33"/>
      <c r="M14" s="33"/>
      <c r="N14" s="33"/>
      <c r="O14" s="33"/>
      <c r="P14" s="33"/>
      <c r="Q14" s="33"/>
      <c r="R14" s="33"/>
      <c r="S14" s="33"/>
      <c r="T14" s="33"/>
    </row>
    <row r="15" spans="1:107" s="11" customFormat="1" x14ac:dyDescent="0.25">
      <c r="A15" s="9">
        <v>10</v>
      </c>
      <c r="B15" s="14" t="s">
        <v>47</v>
      </c>
      <c r="C15" s="36">
        <v>40</v>
      </c>
      <c r="D15" s="36">
        <v>62</v>
      </c>
      <c r="E15" s="36">
        <v>100</v>
      </c>
      <c r="F15" s="36">
        <v>92</v>
      </c>
      <c r="G15" s="36">
        <v>40</v>
      </c>
      <c r="H15" s="36">
        <v>10</v>
      </c>
      <c r="I15" s="36">
        <v>2</v>
      </c>
      <c r="J15" s="36">
        <v>62</v>
      </c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</row>
    <row r="16" spans="1:107" x14ac:dyDescent="0.25">
      <c r="A16" s="5">
        <v>11</v>
      </c>
      <c r="B16" s="7" t="s">
        <v>9</v>
      </c>
      <c r="C16" s="32">
        <v>100</v>
      </c>
      <c r="D16" s="33">
        <v>10</v>
      </c>
      <c r="E16" s="39">
        <v>400</v>
      </c>
      <c r="F16" s="33">
        <v>300</v>
      </c>
      <c r="G16" s="33">
        <v>89</v>
      </c>
      <c r="H16" s="33">
        <v>20</v>
      </c>
      <c r="I16" s="39">
        <v>1</v>
      </c>
      <c r="J16" s="33">
        <v>10</v>
      </c>
      <c r="K16" s="33"/>
      <c r="L16" s="33"/>
      <c r="M16" s="33"/>
      <c r="N16" s="33"/>
      <c r="O16" s="33"/>
      <c r="P16" s="33"/>
      <c r="Q16" s="33"/>
      <c r="R16" s="33"/>
      <c r="S16" s="33"/>
      <c r="T16" s="33"/>
    </row>
    <row r="17" spans="1:107" s="11" customFormat="1" x14ac:dyDescent="0.25">
      <c r="A17" s="9">
        <v>12</v>
      </c>
      <c r="B17" s="10" t="s">
        <v>10</v>
      </c>
      <c r="C17" s="35">
        <v>30</v>
      </c>
      <c r="D17" s="36">
        <v>36</v>
      </c>
      <c r="E17" s="36">
        <v>107</v>
      </c>
      <c r="F17" s="36">
        <v>42</v>
      </c>
      <c r="G17" s="36">
        <v>35</v>
      </c>
      <c r="H17" s="36">
        <v>7</v>
      </c>
      <c r="I17" s="36">
        <v>9</v>
      </c>
      <c r="J17" s="36">
        <v>7</v>
      </c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</row>
    <row r="18" spans="1:107" x14ac:dyDescent="0.25">
      <c r="A18" s="5">
        <v>13</v>
      </c>
      <c r="B18" s="7" t="s">
        <v>11</v>
      </c>
      <c r="C18" s="32">
        <v>10</v>
      </c>
      <c r="D18" s="33">
        <v>7</v>
      </c>
      <c r="E18" s="39">
        <v>300</v>
      </c>
      <c r="F18" s="33">
        <v>53</v>
      </c>
      <c r="G18" s="33">
        <v>15</v>
      </c>
      <c r="H18" s="33">
        <v>4</v>
      </c>
      <c r="I18" s="39">
        <v>7</v>
      </c>
      <c r="J18" s="33">
        <v>4</v>
      </c>
      <c r="K18" s="33"/>
      <c r="L18" s="33"/>
      <c r="M18" s="33"/>
      <c r="N18" s="33"/>
      <c r="O18" s="33"/>
      <c r="P18" s="33"/>
      <c r="Q18" s="33"/>
      <c r="R18" s="33"/>
      <c r="S18" s="33"/>
      <c r="T18" s="33"/>
    </row>
    <row r="19" spans="1:107" s="11" customFormat="1" x14ac:dyDescent="0.25">
      <c r="A19" s="9">
        <v>14</v>
      </c>
      <c r="B19" s="10" t="s">
        <v>12</v>
      </c>
      <c r="C19" s="35">
        <v>200</v>
      </c>
      <c r="D19" s="36">
        <v>0</v>
      </c>
      <c r="E19" s="36">
        <v>240</v>
      </c>
      <c r="F19" s="36">
        <v>100</v>
      </c>
      <c r="G19" s="36">
        <v>5</v>
      </c>
      <c r="H19" s="36">
        <v>6</v>
      </c>
      <c r="I19" s="36">
        <v>3</v>
      </c>
      <c r="J19" s="36">
        <v>4</v>
      </c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</row>
    <row r="20" spans="1:107" x14ac:dyDescent="0.25">
      <c r="A20" s="5">
        <v>15</v>
      </c>
      <c r="B20" s="7" t="s">
        <v>13</v>
      </c>
      <c r="C20" s="32">
        <v>41</v>
      </c>
      <c r="D20" s="33">
        <v>20</v>
      </c>
      <c r="E20" s="33">
        <v>174</v>
      </c>
      <c r="F20" s="33">
        <v>60</v>
      </c>
      <c r="G20" s="33">
        <v>10</v>
      </c>
      <c r="H20" s="33">
        <v>10</v>
      </c>
      <c r="I20" s="34">
        <v>4</v>
      </c>
      <c r="J20" s="33">
        <v>20</v>
      </c>
      <c r="K20" s="33"/>
      <c r="L20" s="33"/>
      <c r="M20" s="33"/>
      <c r="N20" s="33"/>
      <c r="O20" s="33"/>
      <c r="P20" s="33"/>
      <c r="Q20" s="33"/>
      <c r="R20" s="33"/>
      <c r="S20" s="33"/>
      <c r="T20" s="33"/>
    </row>
    <row r="21" spans="1:107" s="11" customFormat="1" x14ac:dyDescent="0.25">
      <c r="A21" s="9">
        <v>16</v>
      </c>
      <c r="B21" s="10" t="s">
        <v>14</v>
      </c>
      <c r="C21" s="35">
        <v>203</v>
      </c>
      <c r="D21" s="36">
        <v>30</v>
      </c>
      <c r="E21" s="36">
        <v>50</v>
      </c>
      <c r="F21" s="36">
        <v>300</v>
      </c>
      <c r="G21" s="36">
        <v>10</v>
      </c>
      <c r="H21" s="36">
        <v>10</v>
      </c>
      <c r="I21" s="36">
        <v>4</v>
      </c>
      <c r="J21" s="36">
        <v>10</v>
      </c>
      <c r="K21" s="36">
        <v>1000</v>
      </c>
      <c r="L21" s="36">
        <v>4400</v>
      </c>
      <c r="M21" s="36">
        <v>4500</v>
      </c>
      <c r="N21" s="36"/>
      <c r="O21" s="36"/>
      <c r="P21" s="36"/>
      <c r="Q21" s="36"/>
      <c r="R21" s="36"/>
      <c r="S21" s="36"/>
      <c r="T21" s="36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</row>
    <row r="22" spans="1:107" x14ac:dyDescent="0.25">
      <c r="A22" s="5">
        <v>17</v>
      </c>
      <c r="B22" s="7" t="s">
        <v>15</v>
      </c>
      <c r="C22" s="32">
        <v>20</v>
      </c>
      <c r="D22" s="33">
        <v>100</v>
      </c>
      <c r="E22" s="34">
        <v>130</v>
      </c>
      <c r="F22" s="33">
        <v>152</v>
      </c>
      <c r="G22" s="33">
        <v>20</v>
      </c>
      <c r="H22" s="33">
        <v>8</v>
      </c>
      <c r="I22" s="34">
        <v>4</v>
      </c>
      <c r="J22" s="33">
        <v>0</v>
      </c>
      <c r="K22" s="33"/>
      <c r="L22" s="33"/>
      <c r="M22" s="33"/>
      <c r="N22" s="33"/>
      <c r="O22" s="33"/>
      <c r="P22" s="33"/>
      <c r="Q22" s="33"/>
      <c r="R22" s="33"/>
      <c r="S22" s="33"/>
      <c r="T22" s="33"/>
    </row>
    <row r="23" spans="1:107" s="11" customFormat="1" x14ac:dyDescent="0.25">
      <c r="A23" s="9">
        <v>18</v>
      </c>
      <c r="B23" s="10" t="s">
        <v>16</v>
      </c>
      <c r="C23" s="35">
        <v>50</v>
      </c>
      <c r="D23" s="36">
        <v>30</v>
      </c>
      <c r="E23" s="36">
        <v>100</v>
      </c>
      <c r="F23" s="36">
        <v>62</v>
      </c>
      <c r="G23" s="36">
        <v>30</v>
      </c>
      <c r="H23" s="36">
        <v>15</v>
      </c>
      <c r="I23" s="36">
        <v>5</v>
      </c>
      <c r="J23" s="36">
        <v>10</v>
      </c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</row>
    <row r="24" spans="1:107" x14ac:dyDescent="0.25">
      <c r="A24" s="5">
        <v>19</v>
      </c>
      <c r="B24" s="7" t="s">
        <v>17</v>
      </c>
      <c r="C24" s="32">
        <v>200</v>
      </c>
      <c r="D24" s="33">
        <v>10</v>
      </c>
      <c r="E24" s="34">
        <v>147</v>
      </c>
      <c r="F24" s="33">
        <v>101</v>
      </c>
      <c r="G24" s="33">
        <v>10</v>
      </c>
      <c r="H24" s="33">
        <v>10</v>
      </c>
      <c r="I24" s="34">
        <v>6</v>
      </c>
      <c r="J24" s="33">
        <v>6</v>
      </c>
      <c r="K24" s="33"/>
      <c r="L24" s="33"/>
      <c r="M24" s="33"/>
      <c r="N24" s="33"/>
      <c r="O24" s="33"/>
      <c r="P24" s="33"/>
      <c r="Q24" s="33"/>
      <c r="R24" s="33"/>
      <c r="S24" s="33"/>
      <c r="T24" s="33"/>
    </row>
    <row r="25" spans="1:107" s="11" customFormat="1" x14ac:dyDescent="0.25">
      <c r="A25" s="9">
        <v>20</v>
      </c>
      <c r="B25" s="10" t="s">
        <v>18</v>
      </c>
      <c r="C25" s="35">
        <v>53</v>
      </c>
      <c r="D25" s="36">
        <v>15</v>
      </c>
      <c r="E25" s="36">
        <v>200</v>
      </c>
      <c r="F25" s="36">
        <v>150</v>
      </c>
      <c r="G25" s="36">
        <v>267</v>
      </c>
      <c r="H25" s="36">
        <v>2</v>
      </c>
      <c r="I25" s="36">
        <v>3</v>
      </c>
      <c r="J25" s="36">
        <v>7</v>
      </c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</row>
    <row r="26" spans="1:107" x14ac:dyDescent="0.25">
      <c r="A26" s="5">
        <v>21</v>
      </c>
      <c r="B26" s="7" t="s">
        <v>19</v>
      </c>
      <c r="C26" s="32">
        <v>34</v>
      </c>
      <c r="D26" s="33">
        <v>16</v>
      </c>
      <c r="E26" s="34">
        <v>30</v>
      </c>
      <c r="F26" s="33">
        <v>250</v>
      </c>
      <c r="G26" s="33">
        <v>84</v>
      </c>
      <c r="H26" s="33">
        <v>5</v>
      </c>
      <c r="I26" s="34">
        <v>8</v>
      </c>
      <c r="J26" s="33">
        <v>5</v>
      </c>
      <c r="K26" s="33"/>
      <c r="L26" s="33"/>
      <c r="M26" s="33"/>
      <c r="N26" s="33"/>
      <c r="O26" s="33"/>
      <c r="P26" s="33"/>
      <c r="Q26" s="33"/>
      <c r="R26" s="33"/>
      <c r="S26" s="33"/>
      <c r="T26" s="33"/>
    </row>
    <row r="27" spans="1:107" s="11" customFormat="1" x14ac:dyDescent="0.25">
      <c r="A27" s="9">
        <v>22</v>
      </c>
      <c r="B27" s="10" t="s">
        <v>20</v>
      </c>
      <c r="C27" s="35">
        <v>33</v>
      </c>
      <c r="D27" s="36">
        <v>12</v>
      </c>
      <c r="E27" s="36">
        <v>300</v>
      </c>
      <c r="F27" s="36">
        <v>150</v>
      </c>
      <c r="G27" s="36">
        <v>40</v>
      </c>
      <c r="H27" s="36">
        <v>6</v>
      </c>
      <c r="I27" s="36">
        <v>5</v>
      </c>
      <c r="J27" s="36">
        <v>30</v>
      </c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</row>
    <row r="28" spans="1:107" x14ac:dyDescent="0.25">
      <c r="A28" s="5">
        <v>23</v>
      </c>
      <c r="B28" s="7" t="s">
        <v>21</v>
      </c>
      <c r="C28" s="32">
        <v>0</v>
      </c>
      <c r="D28" s="33">
        <v>50</v>
      </c>
      <c r="E28" s="39">
        <v>100</v>
      </c>
      <c r="F28" s="33">
        <v>200</v>
      </c>
      <c r="G28" s="33">
        <v>230</v>
      </c>
      <c r="H28" s="33">
        <v>2</v>
      </c>
      <c r="I28" s="39">
        <v>2</v>
      </c>
      <c r="J28" s="33">
        <v>4</v>
      </c>
      <c r="K28" s="33"/>
      <c r="L28" s="33"/>
      <c r="M28" s="33"/>
      <c r="N28" s="33"/>
      <c r="O28" s="33"/>
      <c r="P28" s="33"/>
      <c r="Q28" s="33"/>
      <c r="R28" s="33"/>
      <c r="S28" s="33"/>
      <c r="T28" s="33"/>
    </row>
    <row r="29" spans="1:107" s="11" customFormat="1" x14ac:dyDescent="0.25">
      <c r="A29" s="9">
        <v>24</v>
      </c>
      <c r="B29" s="10" t="s">
        <v>22</v>
      </c>
      <c r="C29" s="35">
        <v>0</v>
      </c>
      <c r="D29" s="36">
        <v>10</v>
      </c>
      <c r="E29" s="36">
        <v>500</v>
      </c>
      <c r="F29" s="36">
        <v>9</v>
      </c>
      <c r="G29" s="36">
        <v>0</v>
      </c>
      <c r="H29" s="36">
        <v>5</v>
      </c>
      <c r="I29" s="36">
        <v>6</v>
      </c>
      <c r="J29" s="36">
        <v>6</v>
      </c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</row>
    <row r="30" spans="1:107" s="3" customFormat="1" x14ac:dyDescent="0.25">
      <c r="A30" s="23">
        <v>25</v>
      </c>
      <c r="B30" s="7" t="s">
        <v>23</v>
      </c>
      <c r="C30" s="32">
        <v>20</v>
      </c>
      <c r="D30" s="33">
        <v>30</v>
      </c>
      <c r="E30" s="33">
        <v>157</v>
      </c>
      <c r="F30" s="33">
        <v>50</v>
      </c>
      <c r="G30" s="33">
        <v>40</v>
      </c>
      <c r="H30" s="33">
        <v>8</v>
      </c>
      <c r="I30" s="33">
        <v>3</v>
      </c>
      <c r="J30" s="33">
        <v>10</v>
      </c>
      <c r="K30" s="33">
        <v>5000</v>
      </c>
      <c r="L30" s="33">
        <v>0</v>
      </c>
      <c r="M30" s="33">
        <v>1000</v>
      </c>
      <c r="N30" s="33">
        <v>1000</v>
      </c>
      <c r="O30" s="33">
        <v>300</v>
      </c>
      <c r="P30" s="33"/>
      <c r="Q30" s="33"/>
      <c r="R30" s="33"/>
      <c r="S30" s="33"/>
      <c r="T30" s="33"/>
    </row>
    <row r="31" spans="1:107" s="11" customFormat="1" x14ac:dyDescent="0.25">
      <c r="A31" s="9">
        <v>26</v>
      </c>
      <c r="B31" s="24" t="s">
        <v>24</v>
      </c>
      <c r="C31" s="35">
        <v>30</v>
      </c>
      <c r="D31" s="36">
        <v>10</v>
      </c>
      <c r="E31" s="36">
        <v>295</v>
      </c>
      <c r="F31" s="36">
        <v>20</v>
      </c>
      <c r="G31" s="36">
        <v>20</v>
      </c>
      <c r="H31" s="36">
        <v>6</v>
      </c>
      <c r="I31" s="36">
        <v>2</v>
      </c>
      <c r="J31" s="36">
        <v>10</v>
      </c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</row>
    <row r="32" spans="1:107" x14ac:dyDescent="0.25">
      <c r="A32" s="5">
        <v>27</v>
      </c>
      <c r="B32" s="7" t="s">
        <v>25</v>
      </c>
      <c r="C32" s="32">
        <v>50</v>
      </c>
      <c r="D32" s="33">
        <v>2</v>
      </c>
      <c r="E32" s="39">
        <v>800</v>
      </c>
      <c r="F32" s="33">
        <v>79</v>
      </c>
      <c r="G32" s="33">
        <v>8</v>
      </c>
      <c r="H32" s="33">
        <v>3</v>
      </c>
      <c r="I32" s="39">
        <v>2</v>
      </c>
      <c r="J32" s="33">
        <v>2</v>
      </c>
      <c r="K32" s="33"/>
      <c r="L32" s="33"/>
      <c r="M32" s="33"/>
      <c r="N32" s="33"/>
      <c r="O32" s="33"/>
      <c r="P32" s="33"/>
      <c r="Q32" s="33"/>
      <c r="R32" s="33"/>
      <c r="S32" s="33"/>
      <c r="T32" s="33"/>
    </row>
    <row r="33" spans="1:107" s="11" customFormat="1" x14ac:dyDescent="0.25">
      <c r="A33" s="9">
        <v>28</v>
      </c>
      <c r="B33" s="10" t="s">
        <v>26</v>
      </c>
      <c r="C33" s="36">
        <v>10</v>
      </c>
      <c r="D33" s="36">
        <v>20</v>
      </c>
      <c r="E33" s="36">
        <v>8</v>
      </c>
      <c r="F33" s="36">
        <v>20</v>
      </c>
      <c r="G33" s="36">
        <v>10</v>
      </c>
      <c r="H33" s="36">
        <v>5</v>
      </c>
      <c r="I33" s="36">
        <v>10</v>
      </c>
      <c r="J33" s="36">
        <v>2</v>
      </c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</row>
    <row r="34" spans="1:107" x14ac:dyDescent="0.25">
      <c r="A34" s="5">
        <v>29</v>
      </c>
      <c r="B34" s="7" t="s">
        <v>27</v>
      </c>
      <c r="C34" s="32">
        <v>30</v>
      </c>
      <c r="D34" s="33">
        <v>8</v>
      </c>
      <c r="E34" s="39">
        <v>300</v>
      </c>
      <c r="F34" s="33">
        <v>200</v>
      </c>
      <c r="G34" s="33">
        <v>45</v>
      </c>
      <c r="H34" s="33">
        <v>7</v>
      </c>
      <c r="I34" s="39">
        <v>7</v>
      </c>
      <c r="J34" s="33">
        <v>4</v>
      </c>
      <c r="K34" s="33"/>
      <c r="L34" s="33"/>
      <c r="M34" s="33"/>
      <c r="N34" s="33"/>
      <c r="O34" s="33"/>
      <c r="P34" s="33"/>
      <c r="Q34" s="33"/>
      <c r="R34" s="33"/>
      <c r="S34" s="33"/>
      <c r="T34" s="33"/>
    </row>
    <row r="35" spans="1:107" s="11" customFormat="1" x14ac:dyDescent="0.25">
      <c r="A35" s="9">
        <v>30</v>
      </c>
      <c r="B35" s="10" t="s">
        <v>28</v>
      </c>
      <c r="C35" s="35">
        <v>21</v>
      </c>
      <c r="D35" s="36">
        <v>2</v>
      </c>
      <c r="E35" s="36">
        <v>602</v>
      </c>
      <c r="F35" s="36">
        <v>600</v>
      </c>
      <c r="G35" s="36">
        <v>16</v>
      </c>
      <c r="H35" s="36">
        <v>3</v>
      </c>
      <c r="I35" s="36">
        <v>3</v>
      </c>
      <c r="J35" s="36">
        <v>2</v>
      </c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  <c r="CD35" s="3"/>
      <c r="CE35" s="3"/>
      <c r="CF35" s="3"/>
      <c r="CG35" s="3"/>
      <c r="CH35" s="3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</row>
    <row r="36" spans="1:107" x14ac:dyDescent="0.25">
      <c r="A36" s="5">
        <v>31</v>
      </c>
      <c r="B36" s="7" t="s">
        <v>29</v>
      </c>
      <c r="C36" s="32">
        <v>32</v>
      </c>
      <c r="D36" s="33">
        <v>10</v>
      </c>
      <c r="E36" s="39">
        <v>471</v>
      </c>
      <c r="F36" s="33">
        <v>20</v>
      </c>
      <c r="G36" s="33">
        <v>10</v>
      </c>
      <c r="H36" s="33">
        <v>4</v>
      </c>
      <c r="I36" s="39">
        <v>4</v>
      </c>
      <c r="J36" s="33">
        <v>5</v>
      </c>
      <c r="K36" s="33"/>
      <c r="L36" s="33"/>
      <c r="M36" s="33"/>
      <c r="N36" s="33"/>
      <c r="O36" s="33"/>
      <c r="P36" s="33"/>
      <c r="Q36" s="33"/>
      <c r="R36" s="33"/>
      <c r="S36" s="33"/>
      <c r="T36" s="33"/>
    </row>
    <row r="37" spans="1:107" s="11" customFormat="1" x14ac:dyDescent="0.25">
      <c r="A37" s="9">
        <v>32</v>
      </c>
      <c r="B37" s="10" t="s">
        <v>30</v>
      </c>
      <c r="C37" s="35">
        <v>100</v>
      </c>
      <c r="D37" s="36">
        <v>10</v>
      </c>
      <c r="E37" s="36">
        <v>140</v>
      </c>
      <c r="F37" s="36">
        <v>100</v>
      </c>
      <c r="G37" s="36">
        <v>20</v>
      </c>
      <c r="H37" s="36">
        <v>15</v>
      </c>
      <c r="I37" s="36">
        <v>6</v>
      </c>
      <c r="J37" s="36">
        <v>15</v>
      </c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</row>
    <row r="38" spans="1:107" x14ac:dyDescent="0.25">
      <c r="A38" s="5">
        <v>33</v>
      </c>
      <c r="B38" s="7" t="s">
        <v>31</v>
      </c>
      <c r="C38" s="32">
        <v>31</v>
      </c>
      <c r="D38" s="33">
        <v>2</v>
      </c>
      <c r="E38" s="39">
        <v>700</v>
      </c>
      <c r="F38" s="33">
        <v>101</v>
      </c>
      <c r="G38" s="33">
        <v>140</v>
      </c>
      <c r="H38" s="33">
        <v>4</v>
      </c>
      <c r="I38" s="39">
        <v>2</v>
      </c>
      <c r="J38" s="33">
        <v>5</v>
      </c>
      <c r="K38" s="33"/>
      <c r="L38" s="33"/>
      <c r="M38" s="33"/>
      <c r="N38" s="33"/>
      <c r="O38" s="33"/>
      <c r="P38" s="33"/>
      <c r="Q38" s="33"/>
      <c r="R38" s="33"/>
      <c r="S38" s="33"/>
      <c r="T38" s="33"/>
    </row>
    <row r="39" spans="1:107" s="11" customFormat="1" x14ac:dyDescent="0.25">
      <c r="A39" s="9">
        <v>34</v>
      </c>
      <c r="B39" s="10" t="s">
        <v>32</v>
      </c>
      <c r="C39" s="35">
        <v>50</v>
      </c>
      <c r="D39" s="36">
        <v>20</v>
      </c>
      <c r="E39" s="36">
        <v>92</v>
      </c>
      <c r="F39" s="36">
        <v>101</v>
      </c>
      <c r="G39" s="36">
        <v>50</v>
      </c>
      <c r="H39" s="36">
        <v>12</v>
      </c>
      <c r="I39" s="36">
        <v>6</v>
      </c>
      <c r="J39" s="36">
        <v>5</v>
      </c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</row>
    <row r="40" spans="1:107" x14ac:dyDescent="0.25">
      <c r="A40" s="5">
        <v>35</v>
      </c>
      <c r="B40" s="7" t="s">
        <v>33</v>
      </c>
      <c r="C40" s="32">
        <v>300</v>
      </c>
      <c r="D40" s="33">
        <v>0</v>
      </c>
      <c r="E40" s="39">
        <v>349</v>
      </c>
      <c r="F40" s="33">
        <v>140</v>
      </c>
      <c r="G40" s="33">
        <v>41</v>
      </c>
      <c r="H40" s="33">
        <v>10</v>
      </c>
      <c r="I40" s="39">
        <v>3</v>
      </c>
      <c r="J40" s="33">
        <v>11</v>
      </c>
      <c r="K40" s="33"/>
      <c r="L40" s="33"/>
      <c r="M40" s="33"/>
      <c r="N40" s="33"/>
      <c r="O40" s="33"/>
      <c r="P40" s="33"/>
      <c r="Q40" s="33"/>
      <c r="R40" s="33"/>
      <c r="S40" s="33"/>
      <c r="T40" s="33"/>
    </row>
    <row r="41" spans="1:107" s="11" customFormat="1" x14ac:dyDescent="0.25">
      <c r="A41" s="9">
        <v>36</v>
      </c>
      <c r="B41" s="10" t="s">
        <v>34</v>
      </c>
      <c r="C41" s="35">
        <v>0</v>
      </c>
      <c r="D41" s="36">
        <v>4</v>
      </c>
      <c r="E41" s="36">
        <v>600</v>
      </c>
      <c r="F41" s="36">
        <v>103</v>
      </c>
      <c r="G41" s="36">
        <v>50</v>
      </c>
      <c r="H41" s="36">
        <v>4</v>
      </c>
      <c r="I41" s="36">
        <v>2</v>
      </c>
      <c r="J41" s="36">
        <v>2</v>
      </c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  <c r="CD41" s="3"/>
      <c r="CE41" s="3"/>
      <c r="CF41" s="3"/>
      <c r="CG41" s="3"/>
      <c r="CH41" s="3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  <c r="DC41" s="3"/>
    </row>
    <row r="42" spans="1:107" s="3" customFormat="1" x14ac:dyDescent="0.25">
      <c r="A42" s="23">
        <v>37</v>
      </c>
      <c r="B42" s="7" t="s">
        <v>35</v>
      </c>
      <c r="C42" s="32">
        <v>100</v>
      </c>
      <c r="D42" s="33">
        <v>40</v>
      </c>
      <c r="E42" s="33">
        <v>100</v>
      </c>
      <c r="F42" s="33">
        <v>1000</v>
      </c>
      <c r="G42" s="33">
        <v>20</v>
      </c>
      <c r="H42" s="33">
        <v>4</v>
      </c>
      <c r="I42" s="33">
        <v>6</v>
      </c>
      <c r="J42" s="33">
        <v>10</v>
      </c>
      <c r="K42" s="33"/>
      <c r="L42" s="33"/>
      <c r="M42" s="33"/>
      <c r="N42" s="33"/>
      <c r="O42" s="33"/>
      <c r="P42" s="33"/>
      <c r="Q42" s="33"/>
      <c r="R42" s="33"/>
      <c r="S42" s="33"/>
      <c r="T42" s="33"/>
    </row>
    <row r="43" spans="1:107" s="11" customFormat="1" x14ac:dyDescent="0.25">
      <c r="A43" s="9">
        <v>38</v>
      </c>
      <c r="B43" s="10" t="s">
        <v>36</v>
      </c>
      <c r="C43" s="35">
        <v>202</v>
      </c>
      <c r="D43" s="36">
        <v>50</v>
      </c>
      <c r="E43" s="36">
        <v>100</v>
      </c>
      <c r="F43" s="36">
        <v>200</v>
      </c>
      <c r="G43" s="36">
        <v>100</v>
      </c>
      <c r="H43" s="36">
        <v>20</v>
      </c>
      <c r="I43" s="36">
        <v>2</v>
      </c>
      <c r="J43" s="36">
        <v>23</v>
      </c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3"/>
      <c r="CH43" s="3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</row>
    <row r="44" spans="1:107" s="1" customFormat="1" x14ac:dyDescent="0.25">
      <c r="A44" s="5">
        <v>39</v>
      </c>
      <c r="B44" s="8" t="s">
        <v>37</v>
      </c>
      <c r="C44" s="40">
        <v>55</v>
      </c>
      <c r="D44" s="41">
        <v>21</v>
      </c>
      <c r="E44" s="42">
        <v>501</v>
      </c>
      <c r="F44" s="41">
        <v>200</v>
      </c>
      <c r="G44" s="41">
        <v>50</v>
      </c>
      <c r="H44" s="41">
        <v>11</v>
      </c>
      <c r="I44" s="42">
        <v>2</v>
      </c>
      <c r="J44" s="41">
        <v>50</v>
      </c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  <c r="BF44" s="15"/>
      <c r="BG44" s="15"/>
      <c r="BH44" s="15"/>
      <c r="BI44" s="15"/>
      <c r="BJ44" s="15"/>
      <c r="BK44" s="15"/>
      <c r="BL44" s="15"/>
      <c r="BM44" s="15"/>
      <c r="BN44" s="15"/>
      <c r="BO44" s="15"/>
      <c r="BP44" s="15"/>
      <c r="BQ44" s="15"/>
      <c r="BR44" s="15"/>
      <c r="BS44" s="15"/>
      <c r="BT44" s="15"/>
      <c r="BU44" s="15"/>
      <c r="BV44" s="15"/>
      <c r="BW44" s="15"/>
      <c r="BX44" s="15"/>
      <c r="BY44" s="15"/>
      <c r="BZ44" s="15"/>
      <c r="CA44" s="15"/>
      <c r="CB44" s="15"/>
      <c r="CC44" s="15"/>
      <c r="CD44" s="15"/>
      <c r="CE44" s="15"/>
      <c r="CF44" s="15"/>
      <c r="CG44" s="15"/>
      <c r="CH44" s="15"/>
      <c r="CI44" s="15"/>
      <c r="CJ44" s="15"/>
      <c r="CK44" s="15"/>
      <c r="CL44" s="15"/>
      <c r="CM44" s="15"/>
      <c r="CN44" s="15"/>
      <c r="CO44" s="15"/>
      <c r="CP44" s="15"/>
      <c r="CQ44" s="15"/>
      <c r="CR44" s="15"/>
      <c r="CS44" s="15"/>
      <c r="CT44" s="15"/>
      <c r="CU44" s="15"/>
      <c r="CV44" s="15"/>
      <c r="CW44" s="15"/>
      <c r="CX44" s="15"/>
      <c r="CY44" s="15"/>
      <c r="CZ44" s="15"/>
      <c r="DA44" s="15"/>
      <c r="DB44" s="15"/>
      <c r="DC44" s="15"/>
    </row>
    <row r="45" spans="1:107" s="11" customFormat="1" x14ac:dyDescent="0.25">
      <c r="A45" s="9">
        <v>40</v>
      </c>
      <c r="B45" s="10" t="s">
        <v>38</v>
      </c>
      <c r="C45" s="36">
        <v>90</v>
      </c>
      <c r="D45" s="36">
        <v>0</v>
      </c>
      <c r="E45" s="36">
        <v>300</v>
      </c>
      <c r="F45" s="36">
        <v>249</v>
      </c>
      <c r="G45" s="36">
        <v>10</v>
      </c>
      <c r="H45" s="36">
        <v>6</v>
      </c>
      <c r="I45" s="36">
        <v>4</v>
      </c>
      <c r="J45" s="36">
        <v>20</v>
      </c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BZ45" s="3"/>
      <c r="CA45" s="3"/>
      <c r="CB45" s="3"/>
      <c r="CC45" s="3"/>
      <c r="CD45" s="3"/>
      <c r="CE45" s="3"/>
      <c r="CF45" s="3"/>
      <c r="CG45" s="3"/>
      <c r="CH45" s="3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3"/>
      <c r="DB45" s="3"/>
      <c r="DC45" s="3"/>
    </row>
    <row r="46" spans="1:107" x14ac:dyDescent="0.25">
      <c r="A46" s="5">
        <v>41</v>
      </c>
      <c r="B46" s="25" t="s">
        <v>39</v>
      </c>
      <c r="C46" s="33">
        <v>20</v>
      </c>
      <c r="D46" s="33">
        <v>4</v>
      </c>
      <c r="E46" s="39">
        <v>650</v>
      </c>
      <c r="F46" s="33">
        <v>60</v>
      </c>
      <c r="G46" s="33">
        <v>20</v>
      </c>
      <c r="H46" s="33">
        <v>1</v>
      </c>
      <c r="I46" s="39">
        <v>1</v>
      </c>
      <c r="J46" s="33">
        <v>75</v>
      </c>
      <c r="K46" s="33"/>
      <c r="L46" s="33"/>
      <c r="M46" s="33"/>
      <c r="N46" s="33"/>
      <c r="O46" s="33"/>
      <c r="P46" s="33"/>
      <c r="Q46" s="33"/>
      <c r="R46" s="33"/>
      <c r="S46" s="33"/>
      <c r="T46" s="33"/>
    </row>
    <row r="47" spans="1:107" s="11" customFormat="1" x14ac:dyDescent="0.25">
      <c r="A47" s="9">
        <v>42</v>
      </c>
      <c r="B47" s="10" t="s">
        <v>40</v>
      </c>
      <c r="C47" s="35">
        <v>50</v>
      </c>
      <c r="D47" s="36">
        <v>40</v>
      </c>
      <c r="E47" s="36">
        <v>400</v>
      </c>
      <c r="F47" s="36">
        <v>800</v>
      </c>
      <c r="G47" s="36">
        <v>50</v>
      </c>
      <c r="H47" s="36">
        <v>2</v>
      </c>
      <c r="I47" s="36">
        <v>1</v>
      </c>
      <c r="J47" s="36">
        <v>20</v>
      </c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  <c r="BZ47" s="3"/>
      <c r="CA47" s="3"/>
      <c r="CB47" s="3"/>
      <c r="CC47" s="3"/>
      <c r="CD47" s="3"/>
      <c r="CE47" s="3"/>
      <c r="CF47" s="3"/>
      <c r="CG47" s="3"/>
      <c r="CH47" s="3"/>
      <c r="CI47" s="3"/>
      <c r="CJ47" s="3"/>
      <c r="CK47" s="3"/>
      <c r="CL47" s="3"/>
      <c r="CM47" s="3"/>
      <c r="CN47" s="3"/>
      <c r="CO47" s="3"/>
      <c r="CP47" s="3"/>
      <c r="CQ47" s="3"/>
      <c r="CR47" s="3"/>
      <c r="CS47" s="3"/>
      <c r="CT47" s="3"/>
      <c r="CU47" s="3"/>
      <c r="CV47" s="3"/>
      <c r="CW47" s="3"/>
      <c r="CX47" s="3"/>
      <c r="CY47" s="3"/>
      <c r="CZ47" s="3"/>
      <c r="DA47" s="3"/>
      <c r="DB47" s="3"/>
      <c r="DC47" s="3"/>
    </row>
    <row r="48" spans="1:107" s="3" customFormat="1" x14ac:dyDescent="0.25">
      <c r="A48" s="23">
        <v>43</v>
      </c>
      <c r="B48" s="7" t="s">
        <v>41</v>
      </c>
      <c r="C48" s="32">
        <v>119</v>
      </c>
      <c r="D48" s="32">
        <v>0</v>
      </c>
      <c r="E48" s="33">
        <v>200</v>
      </c>
      <c r="F48" s="32">
        <v>45</v>
      </c>
      <c r="G48" s="32">
        <v>40</v>
      </c>
      <c r="H48" s="32">
        <v>6</v>
      </c>
      <c r="I48" s="32">
        <v>4</v>
      </c>
      <c r="J48" s="33">
        <v>4</v>
      </c>
      <c r="K48" s="33"/>
      <c r="L48" s="33"/>
      <c r="M48" s="33"/>
      <c r="N48" s="33"/>
      <c r="O48" s="33"/>
      <c r="P48" s="33"/>
      <c r="Q48" s="33">
        <v>10</v>
      </c>
      <c r="R48" s="33">
        <v>46</v>
      </c>
      <c r="S48" s="33">
        <v>30</v>
      </c>
      <c r="T48" s="33">
        <v>4</v>
      </c>
    </row>
    <row r="49" spans="1:107" s="11" customFormat="1" x14ac:dyDescent="0.25">
      <c r="A49" s="9">
        <v>44</v>
      </c>
      <c r="B49" s="10" t="s">
        <v>42</v>
      </c>
      <c r="C49" s="35">
        <v>98</v>
      </c>
      <c r="D49" s="36">
        <v>24</v>
      </c>
      <c r="E49" s="36">
        <v>100</v>
      </c>
      <c r="F49" s="36">
        <v>400</v>
      </c>
      <c r="G49" s="36">
        <v>10</v>
      </c>
      <c r="H49" s="36">
        <v>9</v>
      </c>
      <c r="I49" s="36">
        <v>6</v>
      </c>
      <c r="J49" s="36">
        <v>5</v>
      </c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  <c r="BZ49" s="3"/>
      <c r="CA49" s="3"/>
      <c r="CB49" s="3"/>
      <c r="CC49" s="3"/>
      <c r="CD49" s="3"/>
      <c r="CE49" s="3"/>
      <c r="CF49" s="3"/>
      <c r="CG49" s="3"/>
      <c r="CH49" s="3"/>
      <c r="CI49" s="3"/>
      <c r="CJ49" s="3"/>
      <c r="CK49" s="3"/>
      <c r="CL49" s="3"/>
      <c r="CM49" s="3"/>
      <c r="CN49" s="3"/>
      <c r="CO49" s="3"/>
      <c r="CP49" s="3"/>
      <c r="CQ49" s="3"/>
      <c r="CR49" s="3"/>
      <c r="CS49" s="3"/>
      <c r="CT49" s="3"/>
      <c r="CU49" s="3"/>
      <c r="CV49" s="3"/>
      <c r="CW49" s="3"/>
      <c r="CX49" s="3"/>
      <c r="CY49" s="3"/>
      <c r="CZ49" s="3"/>
      <c r="DA49" s="3"/>
      <c r="DB49" s="3"/>
      <c r="DC49" s="3"/>
    </row>
    <row r="50" spans="1:107" x14ac:dyDescent="0.25">
      <c r="A50" s="5">
        <v>45</v>
      </c>
      <c r="B50" s="7" t="s">
        <v>43</v>
      </c>
      <c r="C50" s="32">
        <v>50</v>
      </c>
      <c r="D50" s="33">
        <v>0</v>
      </c>
      <c r="E50" s="39">
        <v>1000</v>
      </c>
      <c r="F50" s="33">
        <v>50</v>
      </c>
      <c r="G50" s="33">
        <v>0</v>
      </c>
      <c r="H50" s="33">
        <v>3</v>
      </c>
      <c r="I50" s="39">
        <v>2</v>
      </c>
      <c r="J50" s="33">
        <v>1</v>
      </c>
      <c r="K50" s="33"/>
      <c r="L50" s="33"/>
      <c r="M50" s="33"/>
      <c r="N50" s="33"/>
      <c r="O50" s="33"/>
      <c r="P50" s="33"/>
      <c r="Q50" s="33"/>
      <c r="R50" s="33"/>
      <c r="S50" s="33"/>
      <c r="T50" s="33"/>
    </row>
    <row r="51" spans="1:107" s="11" customFormat="1" x14ac:dyDescent="0.25">
      <c r="A51" s="9">
        <v>46</v>
      </c>
      <c r="B51" s="10" t="s">
        <v>44</v>
      </c>
      <c r="C51" s="43">
        <v>50</v>
      </c>
      <c r="D51" s="44">
        <v>60</v>
      </c>
      <c r="E51" s="44">
        <v>200</v>
      </c>
      <c r="F51" s="44">
        <v>500</v>
      </c>
      <c r="G51" s="44">
        <v>50</v>
      </c>
      <c r="H51" s="44">
        <v>5</v>
      </c>
      <c r="I51" s="44">
        <v>0</v>
      </c>
      <c r="J51" s="45">
        <v>10</v>
      </c>
      <c r="K51" s="36"/>
      <c r="L51" s="36"/>
      <c r="M51" s="36"/>
      <c r="N51" s="36"/>
      <c r="O51" s="36"/>
      <c r="P51" s="36">
        <v>500</v>
      </c>
      <c r="Q51" s="36"/>
      <c r="R51" s="36"/>
      <c r="S51" s="36"/>
      <c r="T51" s="36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BZ51" s="3"/>
      <c r="CA51" s="3"/>
      <c r="CB51" s="3"/>
      <c r="CC51" s="3"/>
      <c r="CD51" s="3"/>
      <c r="CE51" s="3"/>
      <c r="CF51" s="3"/>
      <c r="CG51" s="3"/>
      <c r="CH51" s="3"/>
      <c r="CI51" s="3"/>
      <c r="CJ51" s="3"/>
      <c r="CK51" s="3"/>
      <c r="CL51" s="3"/>
      <c r="CM51" s="3"/>
      <c r="CN51" s="3"/>
      <c r="CO51" s="3"/>
      <c r="CP51" s="3"/>
      <c r="CQ51" s="3"/>
      <c r="CR51" s="3"/>
      <c r="CS51" s="3"/>
      <c r="CT51" s="3"/>
      <c r="CU51" s="3"/>
      <c r="CV51" s="3"/>
      <c r="CW51" s="3"/>
      <c r="CX51" s="3"/>
      <c r="CY51" s="3"/>
      <c r="CZ51" s="3"/>
      <c r="DA51" s="3"/>
      <c r="DB51" s="3"/>
      <c r="DC51" s="3"/>
    </row>
    <row r="52" spans="1:107" s="2" customFormat="1" ht="21" customHeight="1" x14ac:dyDescent="0.25">
      <c r="A52" s="28" t="s">
        <v>45</v>
      </c>
      <c r="B52" s="29"/>
      <c r="C52" s="46">
        <f t="shared" ref="C52:J52" si="0">SUM(C6:C51)</f>
        <v>3226</v>
      </c>
      <c r="D52" s="47">
        <f t="shared" si="0"/>
        <v>1015</v>
      </c>
      <c r="E52" s="48">
        <f t="shared" si="0"/>
        <v>14505</v>
      </c>
      <c r="F52" s="46">
        <f t="shared" si="0"/>
        <v>8634</v>
      </c>
      <c r="G52" s="47">
        <f t="shared" si="0"/>
        <v>2191</v>
      </c>
      <c r="H52" s="46">
        <f t="shared" si="0"/>
        <v>336</v>
      </c>
      <c r="I52" s="48">
        <f t="shared" si="0"/>
        <v>176</v>
      </c>
      <c r="J52" s="46">
        <f t="shared" si="0"/>
        <v>515</v>
      </c>
      <c r="K52" s="49">
        <v>6000</v>
      </c>
      <c r="L52" s="49">
        <v>4400</v>
      </c>
      <c r="M52" s="49">
        <f>SUM(M6:M51)</f>
        <v>5500</v>
      </c>
      <c r="N52" s="49">
        <v>1000</v>
      </c>
      <c r="O52" s="49">
        <v>300</v>
      </c>
      <c r="P52" s="49">
        <v>500</v>
      </c>
      <c r="Q52" s="49">
        <v>10</v>
      </c>
      <c r="R52" s="49">
        <v>46</v>
      </c>
      <c r="S52" s="49">
        <v>30</v>
      </c>
      <c r="T52" s="49">
        <v>4</v>
      </c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  <c r="BF52" s="16"/>
      <c r="BG52" s="16"/>
      <c r="BH52" s="16"/>
      <c r="BI52" s="16"/>
      <c r="BJ52" s="16"/>
      <c r="BK52" s="16"/>
      <c r="BL52" s="16"/>
      <c r="BM52" s="16"/>
      <c r="BN52" s="16"/>
      <c r="BO52" s="16"/>
      <c r="BP52" s="16"/>
      <c r="BQ52" s="16"/>
      <c r="BR52" s="16"/>
      <c r="BS52" s="16"/>
      <c r="BT52" s="16"/>
      <c r="BU52" s="16"/>
      <c r="BV52" s="16"/>
      <c r="BW52" s="16"/>
      <c r="BX52" s="16"/>
      <c r="BY52" s="16"/>
      <c r="BZ52" s="16"/>
      <c r="CA52" s="16"/>
      <c r="CB52" s="16"/>
      <c r="CC52" s="16"/>
      <c r="CD52" s="16"/>
      <c r="CE52" s="16"/>
      <c r="CF52" s="16"/>
      <c r="CG52" s="16"/>
      <c r="CH52" s="16"/>
      <c r="CI52" s="16"/>
      <c r="CJ52" s="16"/>
      <c r="CK52" s="16"/>
      <c r="CL52" s="16"/>
      <c r="CM52" s="16"/>
      <c r="CN52" s="16"/>
      <c r="CO52" s="16"/>
      <c r="CP52" s="16"/>
      <c r="CQ52" s="16"/>
      <c r="CR52" s="16"/>
      <c r="CS52" s="16"/>
      <c r="CT52" s="16"/>
      <c r="CU52" s="16"/>
      <c r="CV52" s="16"/>
      <c r="CW52" s="16"/>
      <c r="CX52" s="16"/>
      <c r="CY52" s="16"/>
      <c r="CZ52" s="16"/>
      <c r="DA52" s="16"/>
      <c r="DB52" s="16"/>
      <c r="DC52" s="16"/>
    </row>
  </sheetData>
  <mergeCells count="3">
    <mergeCell ref="A52:B52"/>
    <mergeCell ref="B3:H3"/>
    <mergeCell ref="B2:H2"/>
  </mergeCells>
  <pageMargins left="0.7" right="0.7" top="0.75" bottom="0.75" header="0.3" footer="0.3"/>
  <pageSetup paperSize="8" scale="92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47"/>
  <sheetViews>
    <sheetView workbookViewId="0">
      <selection activeCell="G11" sqref="G11"/>
    </sheetView>
  </sheetViews>
  <sheetFormatPr defaultRowHeight="15" x14ac:dyDescent="0.25"/>
  <cols>
    <col min="2" max="2" width="21.140625" customWidth="1"/>
  </cols>
  <sheetData>
    <row r="2" spans="2:2" x14ac:dyDescent="0.25">
      <c r="B2" s="17" t="e">
        <f>SUM(#REF!+#REF!+#REF!+#REF!+#REF!+#REF!+#REF!+#REF!+A2+#REF!+#REF!+#REF!+#REF!)</f>
        <v>#REF!</v>
      </c>
    </row>
    <row r="3" spans="2:2" x14ac:dyDescent="0.25">
      <c r="B3" s="17" t="e">
        <f t="shared" ref="B3" si="0">SUM(#REF!+#REF!+#REF!+#REF!+#REF!+#REF!+#REF!+#REF!+A3+#REF!+#REF!+#REF!+#REF!)</f>
        <v>#REF!</v>
      </c>
    </row>
    <row r="4" spans="2:2" x14ac:dyDescent="0.25">
      <c r="B4" s="17" t="e">
        <f t="shared" ref="B4" si="1">SUM(#REF!+#REF!+#REF!+#REF!+#REF!+#REF!+#REF!+#REF!+A4+#REF!+#REF!+#REF!+#REF!)</f>
        <v>#REF!</v>
      </c>
    </row>
    <row r="5" spans="2:2" x14ac:dyDescent="0.25">
      <c r="B5" s="17" t="e">
        <f t="shared" ref="B5" si="2">SUM(#REF!+#REF!+#REF!+#REF!+#REF!+#REF!+#REF!+#REF!+A5+#REF!+#REF!+#REF!+#REF!)</f>
        <v>#REF!</v>
      </c>
    </row>
    <row r="6" spans="2:2" x14ac:dyDescent="0.25">
      <c r="B6" s="17" t="e">
        <f t="shared" ref="B6" si="3">SUM(#REF!+#REF!+#REF!+#REF!+#REF!+#REF!+#REF!+#REF!+A6+#REF!+#REF!+#REF!+#REF!)</f>
        <v>#REF!</v>
      </c>
    </row>
    <row r="7" spans="2:2" x14ac:dyDescent="0.25">
      <c r="B7" s="17" t="e">
        <f t="shared" ref="B7" si="4">SUM(#REF!+#REF!+#REF!+#REF!+#REF!+#REF!+#REF!+#REF!+A7+#REF!+#REF!+#REF!+#REF!)</f>
        <v>#REF!</v>
      </c>
    </row>
    <row r="8" spans="2:2" x14ac:dyDescent="0.25">
      <c r="B8" s="17" t="e">
        <f t="shared" ref="B8" si="5">SUM(#REF!+#REF!+#REF!+#REF!+#REF!+#REF!+#REF!+#REF!+A8+#REF!+#REF!+#REF!+#REF!)</f>
        <v>#REF!</v>
      </c>
    </row>
    <row r="9" spans="2:2" x14ac:dyDescent="0.25">
      <c r="B9" s="17" t="e">
        <f t="shared" ref="B9" si="6">SUM(#REF!+#REF!+#REF!+#REF!+#REF!+#REF!+#REF!+#REF!+A9+#REF!+#REF!+#REF!+#REF!)</f>
        <v>#REF!</v>
      </c>
    </row>
    <row r="10" spans="2:2" x14ac:dyDescent="0.25">
      <c r="B10" s="17" t="e">
        <f t="shared" ref="B10" si="7">SUM(#REF!+#REF!+#REF!+#REF!+#REF!+#REF!+#REF!+#REF!+A10+#REF!+#REF!+#REF!+#REF!)</f>
        <v>#REF!</v>
      </c>
    </row>
    <row r="11" spans="2:2" x14ac:dyDescent="0.25">
      <c r="B11" s="17" t="e">
        <f t="shared" ref="B11" si="8">SUM(#REF!+#REF!+#REF!+#REF!+#REF!+#REF!+#REF!+#REF!+A11+#REF!+#REF!+#REF!+#REF!)</f>
        <v>#REF!</v>
      </c>
    </row>
    <row r="12" spans="2:2" x14ac:dyDescent="0.25">
      <c r="B12" s="17" t="e">
        <f t="shared" ref="B12" si="9">SUM(#REF!+#REF!+#REF!+#REF!+#REF!+#REF!+#REF!+#REF!+A12+#REF!+#REF!+#REF!+#REF!)</f>
        <v>#REF!</v>
      </c>
    </row>
    <row r="13" spans="2:2" x14ac:dyDescent="0.25">
      <c r="B13" s="17" t="e">
        <f t="shared" ref="B13" si="10">SUM(#REF!+#REF!+#REF!+#REF!+#REF!+#REF!+#REF!+#REF!+A13+#REF!+#REF!+#REF!+#REF!)</f>
        <v>#REF!</v>
      </c>
    </row>
    <row r="14" spans="2:2" x14ac:dyDescent="0.25">
      <c r="B14" s="17" t="e">
        <f t="shared" ref="B14" si="11">SUM(#REF!+#REF!+#REF!+#REF!+#REF!+#REF!+#REF!+#REF!+A14+#REF!+#REF!+#REF!+#REF!)</f>
        <v>#REF!</v>
      </c>
    </row>
    <row r="15" spans="2:2" x14ac:dyDescent="0.25">
      <c r="B15" s="17" t="e">
        <f t="shared" ref="B15" si="12">SUM(#REF!+#REF!+#REF!+#REF!+#REF!+#REF!+#REF!+#REF!+A15+#REF!+#REF!+#REF!+#REF!)</f>
        <v>#REF!</v>
      </c>
    </row>
    <row r="16" spans="2:2" x14ac:dyDescent="0.25">
      <c r="B16" s="17" t="e">
        <f t="shared" ref="B16" si="13">SUM(#REF!+#REF!+#REF!+#REF!+#REF!+#REF!+#REF!+#REF!+A16+#REF!+#REF!+#REF!+#REF!)</f>
        <v>#REF!</v>
      </c>
    </row>
    <row r="17" spans="2:2" x14ac:dyDescent="0.25">
      <c r="B17" s="17" t="e">
        <f t="shared" ref="B17" si="14">SUM(#REF!+#REF!+#REF!+#REF!+#REF!+#REF!+#REF!+#REF!+A17+#REF!+#REF!+#REF!+#REF!)</f>
        <v>#REF!</v>
      </c>
    </row>
    <row r="18" spans="2:2" x14ac:dyDescent="0.25">
      <c r="B18" s="17" t="e">
        <f t="shared" ref="B18" si="15">SUM(#REF!+#REF!+#REF!+#REF!+#REF!+#REF!+#REF!+#REF!+A18+#REF!+#REF!+#REF!+#REF!)</f>
        <v>#REF!</v>
      </c>
    </row>
    <row r="19" spans="2:2" x14ac:dyDescent="0.25">
      <c r="B19" s="17" t="e">
        <f t="shared" ref="B19" si="16">SUM(#REF!+#REF!+#REF!+#REF!+#REF!+#REF!+#REF!+#REF!+A19+#REF!+#REF!+#REF!+#REF!)</f>
        <v>#REF!</v>
      </c>
    </row>
    <row r="20" spans="2:2" x14ac:dyDescent="0.25">
      <c r="B20" s="17" t="e">
        <f t="shared" ref="B20" si="17">SUM(#REF!+#REF!+#REF!+#REF!+#REF!+#REF!+#REF!+#REF!+A20+#REF!+#REF!+#REF!+#REF!)</f>
        <v>#REF!</v>
      </c>
    </row>
    <row r="21" spans="2:2" x14ac:dyDescent="0.25">
      <c r="B21" s="17" t="e">
        <f t="shared" ref="B21" si="18">SUM(#REF!+#REF!+#REF!+#REF!+#REF!+#REF!+#REF!+#REF!+A21+#REF!+#REF!+#REF!+#REF!)</f>
        <v>#REF!</v>
      </c>
    </row>
    <row r="22" spans="2:2" x14ac:dyDescent="0.25">
      <c r="B22" s="17" t="e">
        <f t="shared" ref="B22" si="19">SUM(#REF!+#REF!+#REF!+#REF!+#REF!+#REF!+#REF!+#REF!+A22+#REF!+#REF!+#REF!+#REF!)</f>
        <v>#REF!</v>
      </c>
    </row>
    <row r="23" spans="2:2" x14ac:dyDescent="0.25">
      <c r="B23" s="17" t="e">
        <f t="shared" ref="B23" si="20">SUM(#REF!+#REF!+#REF!+#REF!+#REF!+#REF!+#REF!+#REF!+A23+#REF!+#REF!+#REF!+#REF!)</f>
        <v>#REF!</v>
      </c>
    </row>
    <row r="24" spans="2:2" x14ac:dyDescent="0.25">
      <c r="B24" s="17" t="e">
        <f t="shared" ref="B24" si="21">SUM(#REF!+#REF!+#REF!+#REF!+#REF!+#REF!+#REF!+#REF!+A24+#REF!+#REF!+#REF!+#REF!)</f>
        <v>#REF!</v>
      </c>
    </row>
    <row r="25" spans="2:2" x14ac:dyDescent="0.25">
      <c r="B25" s="17" t="e">
        <f t="shared" ref="B25" si="22">SUM(#REF!+#REF!+#REF!+#REF!+#REF!+#REF!+#REF!+#REF!+A25+#REF!+#REF!+#REF!+#REF!)</f>
        <v>#REF!</v>
      </c>
    </row>
    <row r="26" spans="2:2" x14ac:dyDescent="0.25">
      <c r="B26" s="17" t="e">
        <f t="shared" ref="B26" si="23">SUM(#REF!+#REF!+#REF!+#REF!+#REF!+#REF!+#REF!+#REF!+A26+#REF!+#REF!+#REF!+#REF!)</f>
        <v>#REF!</v>
      </c>
    </row>
    <row r="27" spans="2:2" x14ac:dyDescent="0.25">
      <c r="B27" s="17" t="e">
        <f t="shared" ref="B27" si="24">SUM(#REF!+#REF!+#REF!+#REF!+#REF!+#REF!+#REF!+#REF!+A27+#REF!+#REF!+#REF!+#REF!)</f>
        <v>#REF!</v>
      </c>
    </row>
    <row r="28" spans="2:2" x14ac:dyDescent="0.25">
      <c r="B28" s="17" t="e">
        <f t="shared" ref="B28" si="25">SUM(#REF!+#REF!+#REF!+#REF!+#REF!+#REF!+#REF!+#REF!+A28+#REF!+#REF!+#REF!+#REF!)</f>
        <v>#REF!</v>
      </c>
    </row>
    <row r="29" spans="2:2" x14ac:dyDescent="0.25">
      <c r="B29" s="17" t="e">
        <f t="shared" ref="B29" si="26">SUM(#REF!+#REF!+#REF!+#REF!+#REF!+#REF!+#REF!+#REF!+A29+#REF!+#REF!+#REF!+#REF!)</f>
        <v>#REF!</v>
      </c>
    </row>
    <row r="30" spans="2:2" x14ac:dyDescent="0.25">
      <c r="B30" s="17" t="e">
        <f t="shared" ref="B30" si="27">SUM(#REF!+#REF!+#REF!+#REF!+#REF!+#REF!+#REF!+#REF!+A30+#REF!+#REF!+#REF!+#REF!)</f>
        <v>#REF!</v>
      </c>
    </row>
    <row r="31" spans="2:2" x14ac:dyDescent="0.25">
      <c r="B31" s="17" t="e">
        <f t="shared" ref="B31" si="28">SUM(#REF!+#REF!+#REF!+#REF!+#REF!+#REF!+#REF!+#REF!+A31+#REF!+#REF!+#REF!+#REF!)</f>
        <v>#REF!</v>
      </c>
    </row>
    <row r="32" spans="2:2" x14ac:dyDescent="0.25">
      <c r="B32" s="17" t="e">
        <f t="shared" ref="B32" si="29">SUM(#REF!+#REF!+#REF!+#REF!+#REF!+#REF!+#REF!+#REF!+A32+#REF!+#REF!+#REF!+#REF!)</f>
        <v>#REF!</v>
      </c>
    </row>
    <row r="33" spans="2:2" x14ac:dyDescent="0.25">
      <c r="B33" s="17" t="e">
        <f t="shared" ref="B33" si="30">SUM(#REF!+#REF!+#REF!+#REF!+#REF!+#REF!+#REF!+#REF!+A33+#REF!+#REF!+#REF!+#REF!)</f>
        <v>#REF!</v>
      </c>
    </row>
    <row r="34" spans="2:2" x14ac:dyDescent="0.25">
      <c r="B34" s="17" t="e">
        <f t="shared" ref="B34" si="31">SUM(#REF!+#REF!+#REF!+#REF!+#REF!+#REF!+#REF!+#REF!+A34+#REF!+#REF!+#REF!+#REF!)</f>
        <v>#REF!</v>
      </c>
    </row>
    <row r="35" spans="2:2" x14ac:dyDescent="0.25">
      <c r="B35" s="17" t="e">
        <f t="shared" ref="B35" si="32">SUM(#REF!+#REF!+#REF!+#REF!+#REF!+#REF!+#REF!+#REF!+A35+#REF!+#REF!+#REF!+#REF!)</f>
        <v>#REF!</v>
      </c>
    </row>
    <row r="36" spans="2:2" x14ac:dyDescent="0.25">
      <c r="B36" s="17" t="e">
        <f t="shared" ref="B36" si="33">SUM(#REF!+#REF!+#REF!+#REF!+#REF!+#REF!+#REF!+#REF!+A36+#REF!+#REF!+#REF!+#REF!)</f>
        <v>#REF!</v>
      </c>
    </row>
    <row r="37" spans="2:2" x14ac:dyDescent="0.25">
      <c r="B37" s="17" t="e">
        <f t="shared" ref="B37" si="34">SUM(#REF!+#REF!+#REF!+#REF!+#REF!+#REF!+#REF!+#REF!+A37+#REF!+#REF!+#REF!+#REF!)</f>
        <v>#REF!</v>
      </c>
    </row>
    <row r="38" spans="2:2" x14ac:dyDescent="0.25">
      <c r="B38" s="17" t="e">
        <f t="shared" ref="B38" si="35">SUM(#REF!+#REF!+#REF!+#REF!+#REF!+#REF!+#REF!+#REF!+A38+#REF!+#REF!+#REF!+#REF!)</f>
        <v>#REF!</v>
      </c>
    </row>
    <row r="39" spans="2:2" x14ac:dyDescent="0.25">
      <c r="B39" s="17" t="e">
        <f t="shared" ref="B39" si="36">SUM(#REF!+#REF!+#REF!+#REF!+#REF!+#REF!+#REF!+#REF!+A39+#REF!+#REF!+#REF!+#REF!)</f>
        <v>#REF!</v>
      </c>
    </row>
    <row r="40" spans="2:2" x14ac:dyDescent="0.25">
      <c r="B40" s="17" t="e">
        <f t="shared" ref="B40" si="37">SUM(#REF!+#REF!+#REF!+#REF!+#REF!+#REF!+#REF!+#REF!+A40+#REF!+#REF!+#REF!+#REF!)</f>
        <v>#REF!</v>
      </c>
    </row>
    <row r="41" spans="2:2" x14ac:dyDescent="0.25">
      <c r="B41" s="17" t="e">
        <f t="shared" ref="B41" si="38">SUM(#REF!+#REF!+#REF!+#REF!+#REF!+#REF!+#REF!+#REF!+A41+#REF!+#REF!+#REF!+#REF!)</f>
        <v>#REF!</v>
      </c>
    </row>
    <row r="42" spans="2:2" x14ac:dyDescent="0.25">
      <c r="B42" s="17" t="e">
        <f t="shared" ref="B42" si="39">SUM(#REF!+#REF!+#REF!+#REF!+#REF!+#REF!+#REF!+#REF!+A42+#REF!+#REF!+#REF!+#REF!)</f>
        <v>#REF!</v>
      </c>
    </row>
    <row r="43" spans="2:2" x14ac:dyDescent="0.25">
      <c r="B43" s="17" t="e">
        <f t="shared" ref="B43" si="40">SUM(#REF!+#REF!+#REF!+#REF!+#REF!+#REF!+#REF!+#REF!+A43+#REF!+#REF!+#REF!+#REF!)</f>
        <v>#REF!</v>
      </c>
    </row>
    <row r="44" spans="2:2" x14ac:dyDescent="0.25">
      <c r="B44" s="17" t="e">
        <f t="shared" ref="B44" si="41">SUM(#REF!+#REF!+#REF!+#REF!+#REF!+#REF!+#REF!+#REF!+A44+#REF!+#REF!+#REF!+#REF!)</f>
        <v>#REF!</v>
      </c>
    </row>
    <row r="45" spans="2:2" x14ac:dyDescent="0.25">
      <c r="B45" s="17" t="e">
        <f t="shared" ref="B45" si="42">SUM(#REF!+#REF!+#REF!+#REF!+#REF!+#REF!+#REF!+#REF!+A45+#REF!+#REF!+#REF!+#REF!)</f>
        <v>#REF!</v>
      </c>
    </row>
    <row r="46" spans="2:2" x14ac:dyDescent="0.25">
      <c r="B46" s="17" t="e">
        <f t="shared" ref="B46" si="43">SUM(#REF!+#REF!+#REF!+#REF!+#REF!+#REF!+#REF!+#REF!+A46+#REF!+#REF!+#REF!+#REF!)</f>
        <v>#REF!</v>
      </c>
    </row>
    <row r="47" spans="2:2" x14ac:dyDescent="0.25">
      <c r="B47" s="17" t="e">
        <f t="shared" ref="B47" si="44">SUM(#REF!+#REF!+#REF!+#REF!+#REF!+#REF!+#REF!+#REF!+A47+#REF!+#REF!+#REF!+#REF!)</f>
        <v>#REF!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Wykaz gmin</vt:lpstr>
      <vt:lpstr>Arkusz1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Żuława, Agata</dc:creator>
  <cp:lastModifiedBy>Bulińska, Marzena</cp:lastModifiedBy>
  <cp:lastPrinted>2020-09-03T06:54:50Z</cp:lastPrinted>
  <dcterms:created xsi:type="dcterms:W3CDTF">2020-04-29T10:23:28Z</dcterms:created>
  <dcterms:modified xsi:type="dcterms:W3CDTF">2020-09-04T07:12:30Z</dcterms:modified>
</cp:coreProperties>
</file>