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CEDURY I AKTY PRAWNE\WZORY UMÓW\UMOWA 2020\Wzory Załączników\"/>
    </mc:Choice>
  </mc:AlternateContent>
  <bookViews>
    <workbookView xWindow="240" yWindow="45" windowWidth="18855" windowHeight="11955"/>
  </bookViews>
  <sheets>
    <sheet name="Załącznik 1" sheetId="1" r:id="rId1"/>
    <sheet name="Załącznik 2" sheetId="2" r:id="rId2"/>
    <sheet name="Załącznik 3" sheetId="3" r:id="rId3"/>
    <sheet name="Załącznik 7" sheetId="4" r:id="rId4"/>
    <sheet name="Załącznik 8" sheetId="5" r:id="rId5"/>
  </sheets>
  <calcPr calcId="152511"/>
</workbook>
</file>

<file path=xl/calcChain.xml><?xml version="1.0" encoding="utf-8"?>
<calcChain xmlns="http://schemas.openxmlformats.org/spreadsheetml/2006/main">
  <c r="E9" i="3" l="1"/>
  <c r="D40" i="2" l="1"/>
  <c r="D46" i="2" s="1"/>
  <c r="C40" i="2"/>
  <c r="E41" i="5"/>
  <c r="D41" i="5"/>
  <c r="M34" i="4"/>
  <c r="L34" i="4"/>
  <c r="K34" i="4"/>
  <c r="J34" i="4"/>
  <c r="I34" i="4"/>
  <c r="H34" i="4"/>
  <c r="G34" i="4"/>
  <c r="F34" i="4"/>
  <c r="E34" i="4"/>
  <c r="D34" i="4"/>
  <c r="C34" i="4"/>
  <c r="B34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D9" i="3"/>
  <c r="F8" i="3"/>
  <c r="F9" i="3" s="1"/>
  <c r="E8" i="3"/>
  <c r="F5" i="3"/>
  <c r="E5" i="3"/>
  <c r="D8" i="3"/>
  <c r="D5" i="3"/>
  <c r="C8" i="3"/>
  <c r="C5" i="3"/>
  <c r="C9" i="3" s="1"/>
  <c r="D8" i="2"/>
  <c r="D45" i="2"/>
  <c r="C45" i="2"/>
  <c r="D37" i="2"/>
  <c r="C37" i="2"/>
  <c r="D30" i="2"/>
  <c r="C30" i="2"/>
  <c r="D23" i="2"/>
  <c r="C23" i="2"/>
  <c r="D20" i="2"/>
  <c r="C20" i="2"/>
  <c r="C8" i="2"/>
  <c r="E28" i="1"/>
  <c r="D28" i="1"/>
  <c r="C46" i="2" l="1"/>
</calcChain>
</file>

<file path=xl/sharedStrings.xml><?xml version="1.0" encoding="utf-8"?>
<sst xmlns="http://schemas.openxmlformats.org/spreadsheetml/2006/main" count="208" uniqueCount="142">
  <si>
    <t>Rodzaj biletów</t>
  </si>
  <si>
    <t>Ulga</t>
  </si>
  <si>
    <t>Ilość biletów</t>
  </si>
  <si>
    <t>Wartość dopłat (brutto)</t>
  </si>
  <si>
    <t>Uwagi</t>
  </si>
  <si>
    <t>jednorazowe</t>
  </si>
  <si>
    <t>miesięczne</t>
  </si>
  <si>
    <t>RAZEM</t>
  </si>
  <si>
    <t>Rodzaj</t>
  </si>
  <si>
    <t>uprawnienia</t>
  </si>
  <si>
    <t>Liczba</t>
  </si>
  <si>
    <t>biletów</t>
  </si>
  <si>
    <t>Kwota dopłaty brutto</t>
  </si>
  <si>
    <t>Bilety   jednorazowe</t>
  </si>
  <si>
    <t>funkcjonariusz straży granicznej w czasie wykonywania czynności służbowych związanych z ochroną szlaków komunikacyjnych – kom. zwykła, przyspieszona, pośpieszna i ekspresowa</t>
  </si>
  <si>
    <t>przewodnik osoby niewidomej</t>
  </si>
  <si>
    <t>opiekun inwalidy wojennego I grupy</t>
  </si>
  <si>
    <t>opiekun osoby niezdolnej do samodzielnej egzystencji</t>
  </si>
  <si>
    <t>Suma dopłat do biletów  z ulgą 95 %</t>
  </si>
  <si>
    <t>osoba niewidoma uznana za niezdolną do samodzielnej egzystencji – komunikacja zwykła</t>
  </si>
  <si>
    <t>dziecko do lat 4 (pod warunkiem korzystania z oddzielnego miejsca) – komunikacja zwykła i przyspieszona</t>
  </si>
  <si>
    <t>umundurowany funkcjonariusz straży granicznej – komunikacja zwykła i przyspieszona</t>
  </si>
  <si>
    <t>umundurowany funkcjonariusz Policji – komunikacja zwykła i przyspieszona</t>
  </si>
  <si>
    <t>żołnierz Żandarmerii Wojskowej – komunikacja zwykła i przyspieszona</t>
  </si>
  <si>
    <t>dziecko (młodzież) dotknięte inwalidztwem, niepełnosprawne</t>
  </si>
  <si>
    <t>opiekun dziecka (młodzieży) dotkniętego inwalidztwem, niepełnosprawnego</t>
  </si>
  <si>
    <t xml:space="preserve">inwalida wojenny I grupy – komunikacja zwykła, przyspieszona i pośpieszna </t>
  </si>
  <si>
    <t>żołnierz niezawodowy – komunikacja zwykła i przyspieszona</t>
  </si>
  <si>
    <t>cywilna, niewidoma ofiara działań wojennych uznana za osobę niezdolna do samodzielnej egzystencji – komunikacja zwykła, przyspieszona i pospieszna</t>
  </si>
  <si>
    <t>Suma dopłat do biletów  z ulgą 78 %</t>
  </si>
  <si>
    <t>osoba niewidoma uznana za niezdolną do samodzielnej egzystencji – kom. inna niż zwykła</t>
  </si>
  <si>
    <t>kombatant – komunikacja zwykła i przyspieszona</t>
  </si>
  <si>
    <t>Suma dopłat do biletów  z ulgą 51 %</t>
  </si>
  <si>
    <t>osoba niezdolna do sam. egzystencji – komunikacja zwykła</t>
  </si>
  <si>
    <t>dziecko od 4 lat do rozpoczęcia rocznego przygotowania przedszkolnego – komunikacja zwykła i przyspieszona</t>
  </si>
  <si>
    <t>osoba niewidoma, ociemniała (nie uznana za niezdolną do samodzielnej egzystencji)</t>
  </si>
  <si>
    <t>osoba niezdolna do sam. egzystencji – komunikacja inna niż zwykła</t>
  </si>
  <si>
    <t>inwalida wojenny – komunikacja zwykła, przyspieszona i pospieszna</t>
  </si>
  <si>
    <t>weteran inwalida – komunikacja zwykła i przyspieszona</t>
  </si>
  <si>
    <t>Suma dopłat do biletów  z ulgą 37 %</t>
  </si>
  <si>
    <t>Bilety   miesięczne</t>
  </si>
  <si>
    <t>student – komunikacja zwykła i przyspieszona</t>
  </si>
  <si>
    <t>doktorant – komunikacja zwykła i przyspieszona</t>
  </si>
  <si>
    <t>uczeń (od rozpoczęcia rocznego przygotowania przedszkolnego do ukończenia gimnazjum, szkoły ponadpodstawowej lub ponadgimnazjalnej) – komunikacja zwykła i przyspieszona</t>
  </si>
  <si>
    <t>nauczyciel przedszkola publicznego lub niepublicznego oraz nauczyciel szkoły podstawowej, gimnazjum i szkoły ponadgimnazjalnej - publicznej lub niepublicznej o uprawnieniach szkoły publicznej – komunikacja zwykła</t>
  </si>
  <si>
    <t>nauczyciel akademicki – komunikacja zwykła</t>
  </si>
  <si>
    <t>Suma dopłat do biletów z ulgą 33 %</t>
  </si>
  <si>
    <t>Razem :</t>
  </si>
  <si>
    <t>Powyższe dane są zgodne z zestawieniem raportów kas fiskalnych.</t>
  </si>
  <si>
    <t>Proszę o przekazanie dopłaty na moje konto</t>
  </si>
  <si>
    <t>(nazwa banku i numer konta)</t>
  </si>
  <si>
    <t>....................................................................................................</t>
  </si>
  <si>
    <t>…………………………………….</t>
  </si>
  <si>
    <t xml:space="preserve">    (podpis osoby upoważnionej)</t>
  </si>
  <si>
    <t>ZAŁĄCZNIK NR 1</t>
  </si>
  <si>
    <t xml:space="preserve">do umowy z dnia </t>
  </si>
  <si>
    <t>data</t>
  </si>
  <si>
    <t>………………………….</t>
  </si>
  <si>
    <t>pieczęć firmy</t>
  </si>
  <si>
    <t>URZĄD MARSZAŁKOWSKI
WOJEWÓDZTWA ŚWIĘTOKRZYSKIEGO</t>
  </si>
  <si>
    <t>Wniosek</t>
  </si>
  <si>
    <t>(nazwa przedsiębiorstwa)</t>
  </si>
  <si>
    <t>........................................................................................................</t>
  </si>
  <si>
    <t>za okres od</t>
  </si>
  <si>
    <t>do</t>
  </si>
  <si>
    <t>ogółem od początku roku</t>
  </si>
  <si>
    <t>bilety</t>
  </si>
  <si>
    <t>liczba sprzedanych biletów</t>
  </si>
  <si>
    <t>wartość sprzedanych biletów (brutto)</t>
  </si>
  <si>
    <t>OGÓŁEM</t>
  </si>
  <si>
    <t>normalne (wszystkie pozostałe)</t>
  </si>
  <si>
    <t>ulgowe 
(ulgi ustawowe)</t>
  </si>
  <si>
    <r>
      <t xml:space="preserve">za miesiąc </t>
    </r>
    <r>
      <rPr>
        <sz val="12"/>
        <color theme="1"/>
        <rFont val="Cambria"/>
        <family val="1"/>
        <charset val="238"/>
        <scheme val="major"/>
      </rPr>
      <t>.............................</t>
    </r>
  </si>
  <si>
    <t>MIESIĄC</t>
  </si>
  <si>
    <t>BILETY JEDNORAZOWE</t>
  </si>
  <si>
    <t>Ulga 37%</t>
  </si>
  <si>
    <t>Ulga 49%</t>
  </si>
  <si>
    <t>Ulga 51%</t>
  </si>
  <si>
    <t>Ulga 78%</t>
  </si>
  <si>
    <t>Ulga 93%</t>
  </si>
  <si>
    <t>Ulga 95%</t>
  </si>
  <si>
    <t>Ulga 100%</t>
  </si>
  <si>
    <t>ilość</t>
  </si>
  <si>
    <t>dopłata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</si>
  <si>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</si>
  <si>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</si>
  <si>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</si>
  <si>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</si>
  <si>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</si>
  <si>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</si>
  <si>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</si>
  <si>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</si>
  <si>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</si>
  <si>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</si>
  <si>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</si>
  <si>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</si>
  <si>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BILETY MIESIĘCZNE</t>
  </si>
  <si>
    <t>Ulga 33%</t>
  </si>
  <si>
    <t>Lp.</t>
  </si>
  <si>
    <t>Rodzaj uprawnienia</t>
  </si>
  <si>
    <t>Ilość sztuk</t>
  </si>
  <si>
    <t>Kwota dopłaty</t>
  </si>
  <si>
    <t>Bilety jednorazowe</t>
  </si>
  <si>
    <t>Straż graniczna – ochr. sk</t>
  </si>
  <si>
    <t>Przewodnik niewidomego</t>
  </si>
  <si>
    <t>Opiekun osoby niesamodzielnej</t>
  </si>
  <si>
    <t>Opiekun inwalidy wojennego I gr.</t>
  </si>
  <si>
    <t>Niewidomy niezdolny do samodzielnej egzystencji – KZ</t>
  </si>
  <si>
    <t>Dziecko do 4 lat – os. m</t>
  </si>
  <si>
    <t>Straż Graniczna – służba</t>
  </si>
  <si>
    <t>Policjant – służba</t>
  </si>
  <si>
    <t>Żołnierz Żandarmerii Wojskowej</t>
  </si>
  <si>
    <t>Dziecko (młodzież) dotknięte inwalidztwem, niepełnosprawne</t>
  </si>
  <si>
    <t>Opiekun dziecka niepełnosprawnego</t>
  </si>
  <si>
    <t>Inwalida wojenny I grupy</t>
  </si>
  <si>
    <t>Żołnierz niezawodowy</t>
  </si>
  <si>
    <t>Cywilna niewidoma ofiara działań wojennych</t>
  </si>
  <si>
    <t>Niewidomy niezdolny do samodzielnej egzystencji – KP</t>
  </si>
  <si>
    <t>Kombatant</t>
  </si>
  <si>
    <t>Osoba niezdolna do sam. egzystencji – KZ</t>
  </si>
  <si>
    <t>Dziecko od 4 lat do rozpoczęcia przygotowania przedszkolnego</t>
  </si>
  <si>
    <t>Osoba niewidoma lub ociemniała</t>
  </si>
  <si>
    <t>Inwalida wojenny</t>
  </si>
  <si>
    <t>Osoba niezdolna do sam. egzystencji – KP</t>
  </si>
  <si>
    <t>Weteran inwalida</t>
  </si>
  <si>
    <t>Bilety miesięczne</t>
  </si>
  <si>
    <t xml:space="preserve">Student </t>
  </si>
  <si>
    <t>Doktorant</t>
  </si>
  <si>
    <t>Uczeń</t>
  </si>
  <si>
    <t>Nauczyciel</t>
  </si>
  <si>
    <t>Nauczyciel akademicki</t>
  </si>
  <si>
    <t>Razem</t>
  </si>
  <si>
    <t>Ulga 
%</t>
  </si>
  <si>
    <t>Należne dopłaty do ulg ustawowych zgodnie z wydrukami z kas rejestrujących za rok …….</t>
  </si>
  <si>
    <t>funkcjonariusz służby Celno-Skarbowej – komunikacja zwykła i przyspieszona</t>
  </si>
  <si>
    <t>Suma dopłat do biletów  z ulgą 49 %</t>
  </si>
  <si>
    <t>uczeń zagraniczny – komunikacja zwykła i przyspieszona</t>
  </si>
  <si>
    <t>nauczyciel zagraniczny - komunikacja zwykła</t>
  </si>
  <si>
    <t xml:space="preserve">Funkcjonariusz służby Celno-Skarbowej – służba </t>
  </si>
  <si>
    <t>Uczeń zagraniczny</t>
  </si>
  <si>
    <t>Nauczyciel zagraniczny</t>
  </si>
  <si>
    <t>o wypłacenie dopłaty do biletów ulgowych z tytułu stosowania ulg zgodnie z zawartą stosowną umową oraz z Ustawą z dnia 20 czerwca 1992 r. o uprawnieniach do ulgowych przejazdów środkami publicznego transportu zbiorowego (Dz.U. z 2018 r. poz. 295 z późniejszymi zmianami).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</si>
</sst>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z_ł"/>
    <numFmt numFmtId="165" formatCode="d/mm;@"/>
    <numFmt numFmtId="166" formatCode="#,##0\ _z_ł"/>
  </numFmts>
  <fonts count="24">
    <font>
      <sz val="12"/>
      <color theme="1"/>
      <name val="Czcionka tekstu podstawowego"/>
      <family val="2"/>
      <charset val="238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rgb="FFFFFFFF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12"/>
      <color theme="1"/>
      <name val="Cambria"/>
      <family val="1"/>
      <charset val="238"/>
      <scheme val="major"/>
    </font>
    <font>
      <b/>
      <i/>
      <sz val="12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i/>
      <sz val="9"/>
      <color theme="1"/>
      <name val="Cambria"/>
      <family val="1"/>
      <charset val="238"/>
      <scheme val="major"/>
    </font>
    <font>
      <i/>
      <sz val="8"/>
      <color theme="1"/>
      <name val="Cambria"/>
      <family val="1"/>
      <charset val="238"/>
      <scheme val="major"/>
    </font>
    <font>
      <sz val="8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sz val="14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i/>
      <sz val="10"/>
      <color theme="1"/>
      <name val="Cambria"/>
      <family val="1"/>
      <charset val="238"/>
      <scheme val="major"/>
    </font>
    <font>
      <b/>
      <sz val="9"/>
      <color theme="1"/>
      <name val="Cambria"/>
      <family val="1"/>
      <charset val="238"/>
      <scheme val="major"/>
    </font>
    <font>
      <b/>
      <shadow/>
      <sz val="9"/>
      <color rgb="FFFFFFFF"/>
      <name val="Cambria"/>
      <family val="1"/>
      <charset val="238"/>
      <scheme val="major"/>
    </font>
    <font>
      <b/>
      <i/>
      <sz val="9"/>
      <color theme="1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73737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A6A6A6"/>
        <bgColor indexed="64"/>
      </patternFill>
    </fill>
  </fills>
  <borders count="84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4" fillId="0" borderId="6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6" xfId="0" applyFont="1" applyBorder="1" applyAlignment="1">
      <alignment wrapText="1"/>
    </xf>
    <xf numFmtId="0" fontId="4" fillId="0" borderId="36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3" fontId="5" fillId="3" borderId="7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5" fillId="3" borderId="35" xfId="0" applyNumberFormat="1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 wrapText="1"/>
    </xf>
    <xf numFmtId="3" fontId="4" fillId="3" borderId="7" xfId="0" applyNumberFormat="1" applyFont="1" applyFill="1" applyBorder="1" applyAlignment="1">
      <alignment horizontal="center" vertical="center" wrapText="1"/>
    </xf>
    <xf numFmtId="164" fontId="5" fillId="3" borderId="7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164" fontId="5" fillId="3" borderId="35" xfId="0" applyNumberFormat="1" applyFont="1" applyFill="1" applyBorder="1" applyAlignment="1">
      <alignment horizontal="center" vertical="center" wrapText="1"/>
    </xf>
    <xf numFmtId="164" fontId="5" fillId="4" borderId="7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35" xfId="0" applyFont="1" applyBorder="1" applyAlignment="1">
      <alignment horizontal="right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 wrapText="1"/>
    </xf>
    <xf numFmtId="164" fontId="7" fillId="0" borderId="2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6" fillId="0" borderId="0" xfId="0" applyFont="1" applyAlignment="1">
      <alignment horizontal="justify" vertical="center" wrapText="1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9" fontId="18" fillId="0" borderId="28" xfId="0" applyNumberFormat="1" applyFont="1" applyBorder="1" applyAlignment="1">
      <alignment horizontal="center" vertical="center" wrapText="1"/>
    </xf>
    <xf numFmtId="3" fontId="16" fillId="0" borderId="17" xfId="0" applyNumberFormat="1" applyFont="1" applyBorder="1" applyAlignment="1">
      <alignment horizontal="center" vertical="center" wrapText="1"/>
    </xf>
    <xf numFmtId="164" fontId="16" fillId="0" borderId="17" xfId="0" applyNumberFormat="1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9" fontId="18" fillId="0" borderId="11" xfId="0" applyNumberFormat="1" applyFont="1" applyBorder="1" applyAlignment="1">
      <alignment horizontal="center" vertical="center" wrapText="1"/>
    </xf>
    <xf numFmtId="3" fontId="16" fillId="0" borderId="10" xfId="0" applyNumberFormat="1" applyFont="1" applyBorder="1" applyAlignment="1">
      <alignment horizontal="center" vertical="center" wrapText="1"/>
    </xf>
    <xf numFmtId="164" fontId="16" fillId="0" borderId="10" xfId="0" applyNumberFormat="1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9" fontId="18" fillId="0" borderId="29" xfId="0" applyNumberFormat="1" applyFont="1" applyBorder="1" applyAlignment="1">
      <alignment horizontal="center" vertical="center" wrapText="1"/>
    </xf>
    <xf numFmtId="3" fontId="16" fillId="0" borderId="22" xfId="0" applyNumberFormat="1" applyFont="1" applyBorder="1" applyAlignment="1">
      <alignment horizontal="center" vertical="center" wrapText="1"/>
    </xf>
    <xf numFmtId="164" fontId="16" fillId="0" borderId="22" xfId="0" applyNumberFormat="1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3" fontId="17" fillId="0" borderId="24" xfId="0" applyNumberFormat="1" applyFont="1" applyBorder="1" applyAlignment="1">
      <alignment horizontal="center" vertical="center" wrapText="1"/>
    </xf>
    <xf numFmtId="164" fontId="17" fillId="0" borderId="24" xfId="0" applyNumberFormat="1" applyFont="1" applyBorder="1" applyAlignment="1">
      <alignment horizontal="center" vertical="center" wrapText="1"/>
    </xf>
    <xf numFmtId="0" fontId="8" fillId="0" borderId="42" xfId="0" applyFont="1" applyBorder="1" applyAlignment="1">
      <alignment vertical="center"/>
    </xf>
    <xf numFmtId="0" fontId="8" fillId="0" borderId="42" xfId="0" applyFont="1" applyBorder="1" applyAlignment="1">
      <alignment horizontal="right" vertical="center"/>
    </xf>
    <xf numFmtId="165" fontId="7" fillId="0" borderId="42" xfId="0" applyNumberFormat="1" applyFont="1" applyBorder="1" applyAlignment="1">
      <alignment horizontal="center" vertical="center"/>
    </xf>
    <xf numFmtId="165" fontId="7" fillId="0" borderId="42" xfId="0" applyNumberFormat="1" applyFont="1" applyBorder="1" applyAlignment="1">
      <alignment horizontal="left" vertical="center"/>
    </xf>
    <xf numFmtId="0" fontId="8" fillId="0" borderId="42" xfId="0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164" fontId="6" fillId="0" borderId="51" xfId="0" applyNumberFormat="1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3" fontId="7" fillId="0" borderId="56" xfId="0" applyNumberFormat="1" applyFont="1" applyBorder="1" applyAlignment="1">
      <alignment horizontal="center" vertical="center" wrapText="1"/>
    </xf>
    <xf numFmtId="164" fontId="7" fillId="0" borderId="57" xfId="0" applyNumberFormat="1" applyFont="1" applyBorder="1" applyAlignment="1">
      <alignment horizontal="center" vertical="center" wrapText="1"/>
    </xf>
    <xf numFmtId="164" fontId="7" fillId="0" borderId="58" xfId="0" applyNumberFormat="1" applyFont="1" applyBorder="1" applyAlignment="1">
      <alignment horizontal="center" vertical="center" wrapText="1"/>
    </xf>
    <xf numFmtId="164" fontId="6" fillId="0" borderId="18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54" xfId="0" applyNumberFormat="1" applyFont="1" applyBorder="1" applyAlignment="1">
      <alignment horizontal="center" vertical="center" wrapText="1"/>
    </xf>
    <xf numFmtId="164" fontId="7" fillId="0" borderId="25" xfId="0" applyNumberFormat="1" applyFont="1" applyBorder="1" applyAlignment="1">
      <alignment horizontal="center" vertical="center" wrapText="1"/>
    </xf>
    <xf numFmtId="3" fontId="7" fillId="0" borderId="27" xfId="0" applyNumberFormat="1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3" fontId="12" fillId="0" borderId="14" xfId="0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28" xfId="0" applyNumberFormat="1" applyFont="1" applyBorder="1" applyAlignment="1">
      <alignment horizontal="center" vertical="center" wrapText="1"/>
    </xf>
    <xf numFmtId="3" fontId="6" fillId="0" borderId="61" xfId="0" applyNumberFormat="1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8" fillId="0" borderId="66" xfId="0" applyFont="1" applyBorder="1" applyAlignment="1">
      <alignment horizontal="left" vertical="center" wrapText="1"/>
    </xf>
    <xf numFmtId="0" fontId="6" fillId="0" borderId="65" xfId="0" applyFont="1" applyBorder="1" applyAlignment="1">
      <alignment horizontal="left" vertical="center" wrapText="1"/>
    </xf>
    <xf numFmtId="164" fontId="6" fillId="0" borderId="23" xfId="0" applyNumberFormat="1" applyFont="1" applyBorder="1" applyAlignment="1">
      <alignment horizontal="center" vertical="center" wrapText="1"/>
    </xf>
    <xf numFmtId="164" fontId="6" fillId="0" borderId="68" xfId="0" applyNumberFormat="1" applyFont="1" applyBorder="1" applyAlignment="1">
      <alignment horizontal="center" vertical="center" wrapText="1"/>
    </xf>
    <xf numFmtId="164" fontId="8" fillId="0" borderId="58" xfId="0" applyNumberFormat="1" applyFont="1" applyBorder="1" applyAlignment="1">
      <alignment horizontal="center" vertical="center" wrapText="1"/>
    </xf>
    <xf numFmtId="164" fontId="6" fillId="0" borderId="0" xfId="0" applyNumberFormat="1" applyFont="1"/>
    <xf numFmtId="164" fontId="12" fillId="0" borderId="20" xfId="0" applyNumberFormat="1" applyFont="1" applyBorder="1" applyAlignment="1">
      <alignment horizontal="center" vertical="center" wrapText="1"/>
    </xf>
    <xf numFmtId="3" fontId="6" fillId="0" borderId="29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3" fontId="6" fillId="0" borderId="67" xfId="0" applyNumberFormat="1" applyFont="1" applyBorder="1" applyAlignment="1">
      <alignment horizontal="center" vertical="center" wrapText="1"/>
    </xf>
    <xf numFmtId="3" fontId="8" fillId="0" borderId="56" xfId="0" applyNumberFormat="1" applyFont="1" applyBorder="1" applyAlignment="1">
      <alignment horizontal="center" vertical="center" wrapText="1"/>
    </xf>
    <xf numFmtId="3" fontId="6" fillId="0" borderId="0" xfId="0" applyNumberFormat="1" applyFont="1"/>
    <xf numFmtId="3" fontId="6" fillId="0" borderId="21" xfId="0" applyNumberFormat="1" applyFont="1" applyBorder="1" applyAlignment="1">
      <alignment horizontal="center" vertical="center" wrapText="1"/>
    </xf>
    <xf numFmtId="3" fontId="6" fillId="0" borderId="52" xfId="0" applyNumberFormat="1" applyFont="1" applyBorder="1" applyAlignment="1">
      <alignment horizontal="center" vertical="center" wrapText="1"/>
    </xf>
    <xf numFmtId="3" fontId="6" fillId="0" borderId="19" xfId="0" applyNumberFormat="1" applyFont="1" applyBorder="1" applyAlignment="1">
      <alignment horizontal="center" vertical="center" wrapText="1"/>
    </xf>
    <xf numFmtId="3" fontId="12" fillId="0" borderId="19" xfId="0" applyNumberFormat="1" applyFont="1" applyBorder="1" applyAlignment="1">
      <alignment horizontal="center" vertical="center" wrapText="1"/>
    </xf>
    <xf numFmtId="3" fontId="6" fillId="0" borderId="69" xfId="0" applyNumberFormat="1" applyFont="1" applyBorder="1" applyAlignment="1">
      <alignment horizontal="center" vertical="center" wrapText="1"/>
    </xf>
    <xf numFmtId="0" fontId="6" fillId="0" borderId="71" xfId="0" applyFont="1" applyBorder="1" applyAlignment="1">
      <alignment horizontal="left" vertical="center" wrapText="1"/>
    </xf>
    <xf numFmtId="3" fontId="6" fillId="0" borderId="53" xfId="0" applyNumberFormat="1" applyFont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3" fontId="8" fillId="0" borderId="72" xfId="0" applyNumberFormat="1" applyFont="1" applyBorder="1" applyAlignment="1">
      <alignment horizontal="center" vertical="center" wrapText="1"/>
    </xf>
    <xf numFmtId="164" fontId="8" fillId="0" borderId="73" xfId="0" applyNumberFormat="1" applyFont="1" applyBorder="1" applyAlignment="1">
      <alignment horizontal="center" vertical="center" wrapText="1"/>
    </xf>
    <xf numFmtId="3" fontId="8" fillId="0" borderId="74" xfId="0" applyNumberFormat="1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 wrapText="1"/>
    </xf>
    <xf numFmtId="0" fontId="13" fillId="2" borderId="50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9" fontId="13" fillId="0" borderId="12" xfId="0" applyNumberFormat="1" applyFont="1" applyBorder="1" applyAlignment="1">
      <alignment horizontal="center" vertical="center" wrapText="1"/>
    </xf>
    <xf numFmtId="3" fontId="13" fillId="0" borderId="12" xfId="0" applyNumberFormat="1" applyFont="1" applyBorder="1" applyAlignment="1">
      <alignment horizontal="center" vertical="center" wrapText="1"/>
    </xf>
    <xf numFmtId="164" fontId="13" fillId="0" borderId="12" xfId="0" applyNumberFormat="1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9" fontId="13" fillId="0" borderId="30" xfId="0" applyNumberFormat="1" applyFont="1" applyBorder="1" applyAlignment="1">
      <alignment horizontal="center" vertical="center" wrapText="1"/>
    </xf>
    <xf numFmtId="3" fontId="13" fillId="0" borderId="30" xfId="0" applyNumberFormat="1" applyFont="1" applyBorder="1" applyAlignment="1">
      <alignment horizontal="center" vertical="center" wrapText="1"/>
    </xf>
    <xf numFmtId="164" fontId="13" fillId="0" borderId="30" xfId="0" applyNumberFormat="1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left" vertical="center" wrapText="1"/>
    </xf>
    <xf numFmtId="9" fontId="13" fillId="0" borderId="31" xfId="0" applyNumberFormat="1" applyFont="1" applyBorder="1" applyAlignment="1">
      <alignment horizontal="center" vertical="center" wrapText="1"/>
    </xf>
    <xf numFmtId="3" fontId="13" fillId="0" borderId="31" xfId="0" applyNumberFormat="1" applyFont="1" applyBorder="1" applyAlignment="1">
      <alignment horizontal="center" vertical="center" wrapText="1"/>
    </xf>
    <xf numFmtId="164" fontId="13" fillId="0" borderId="31" xfId="0" applyNumberFormat="1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left" vertical="center" wrapText="1"/>
    </xf>
    <xf numFmtId="9" fontId="13" fillId="0" borderId="32" xfId="0" applyNumberFormat="1" applyFont="1" applyBorder="1" applyAlignment="1">
      <alignment horizontal="center" vertical="center" wrapText="1"/>
    </xf>
    <xf numFmtId="3" fontId="13" fillId="0" borderId="32" xfId="0" applyNumberFormat="1" applyFont="1" applyBorder="1" applyAlignment="1">
      <alignment horizontal="center" vertical="center" wrapText="1"/>
    </xf>
    <xf numFmtId="164" fontId="13" fillId="0" borderId="32" xfId="0" applyNumberFormat="1" applyFont="1" applyBorder="1" applyAlignment="1">
      <alignment horizontal="center" vertical="center" wrapText="1"/>
    </xf>
    <xf numFmtId="0" fontId="21" fillId="2" borderId="50" xfId="0" applyFont="1" applyFill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164" fontId="9" fillId="0" borderId="12" xfId="0" applyNumberFormat="1" applyFont="1" applyBorder="1" applyAlignment="1">
      <alignment horizontal="center" vertical="center" wrapText="1"/>
    </xf>
    <xf numFmtId="3" fontId="5" fillId="3" borderId="78" xfId="0" applyNumberFormat="1" applyFont="1" applyFill="1" applyBorder="1" applyAlignment="1">
      <alignment horizontal="center" vertical="center" wrapText="1"/>
    </xf>
    <xf numFmtId="164" fontId="5" fillId="3" borderId="78" xfId="0" applyNumberFormat="1" applyFont="1" applyFill="1" applyBorder="1" applyAlignment="1">
      <alignment horizontal="center" vertical="center" wrapText="1"/>
    </xf>
    <xf numFmtId="3" fontId="5" fillId="3" borderId="45" xfId="0" applyNumberFormat="1" applyFont="1" applyFill="1" applyBorder="1" applyAlignment="1">
      <alignment horizontal="center" vertical="center" wrapText="1"/>
    </xf>
    <xf numFmtId="164" fontId="5" fillId="3" borderId="45" xfId="0" applyNumberFormat="1" applyFont="1" applyFill="1" applyBorder="1" applyAlignment="1">
      <alignment horizontal="center" vertical="center" wrapText="1"/>
    </xf>
    <xf numFmtId="0" fontId="4" fillId="0" borderId="79" xfId="0" applyFont="1" applyBorder="1" applyAlignment="1">
      <alignment horizontal="left" vertical="center" wrapText="1"/>
    </xf>
    <xf numFmtId="0" fontId="4" fillId="0" borderId="80" xfId="0" applyFont="1" applyBorder="1" applyAlignment="1">
      <alignment vertical="top" wrapText="1"/>
    </xf>
    <xf numFmtId="0" fontId="4" fillId="0" borderId="81" xfId="0" applyFont="1" applyBorder="1" applyAlignment="1">
      <alignment vertical="top" wrapText="1"/>
    </xf>
    <xf numFmtId="3" fontId="5" fillId="3" borderId="82" xfId="0" applyNumberFormat="1" applyFont="1" applyFill="1" applyBorder="1" applyAlignment="1">
      <alignment horizontal="center" vertical="center" wrapText="1"/>
    </xf>
    <xf numFmtId="164" fontId="5" fillId="3" borderId="82" xfId="0" applyNumberFormat="1" applyFont="1" applyFill="1" applyBorder="1" applyAlignment="1">
      <alignment horizontal="center" vertical="center" wrapText="1"/>
    </xf>
    <xf numFmtId="0" fontId="4" fillId="0" borderId="83" xfId="0" applyFont="1" applyBorder="1" applyAlignment="1">
      <alignment vertical="top" wrapText="1"/>
    </xf>
    <xf numFmtId="0" fontId="4" fillId="0" borderId="77" xfId="0" applyFont="1" applyBorder="1" applyAlignment="1">
      <alignment horizontal="left" vertical="center" wrapText="1"/>
    </xf>
    <xf numFmtId="166" fontId="7" fillId="0" borderId="5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43" xfId="0" applyFont="1" applyBorder="1" applyAlignment="1">
      <alignment horizontal="left" vertic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30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15" fillId="0" borderId="0" xfId="0" applyFont="1" applyAlignment="1">
      <alignment horizontal="center" vertical="top"/>
    </xf>
    <xf numFmtId="9" fontId="2" fillId="0" borderId="8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34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top" wrapText="1" indent="10"/>
    </xf>
    <xf numFmtId="0" fontId="3" fillId="2" borderId="41" xfId="0" applyFont="1" applyFill="1" applyBorder="1" applyAlignment="1">
      <alignment horizontal="left" vertical="top" wrapText="1" indent="10"/>
    </xf>
    <xf numFmtId="0" fontId="3" fillId="2" borderId="1" xfId="0" applyFont="1" applyFill="1" applyBorder="1" applyAlignment="1">
      <alignment horizontal="left" vertical="top" wrapText="1" indent="10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top" wrapText="1" indent="9"/>
    </xf>
    <xf numFmtId="0" fontId="0" fillId="0" borderId="41" xfId="0" applyBorder="1"/>
    <xf numFmtId="0" fontId="0" fillId="0" borderId="1" xfId="0" applyBorder="1"/>
    <xf numFmtId="0" fontId="6" fillId="0" borderId="0" xfId="0" applyFont="1" applyBorder="1" applyAlignment="1">
      <alignment wrapText="1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76" xfId="0" applyFont="1" applyBorder="1" applyAlignment="1">
      <alignment horizontal="center" vertical="center" wrapText="1"/>
    </xf>
    <xf numFmtId="0" fontId="22" fillId="2" borderId="44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54" xfId="0" applyFont="1" applyFill="1" applyBorder="1" applyAlignment="1">
      <alignment horizontal="center" vertical="center" wrapText="1"/>
    </xf>
    <xf numFmtId="0" fontId="22" fillId="2" borderId="7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4"/>
  <sheetViews>
    <sheetView tabSelected="1" workbookViewId="0">
      <selection activeCell="I1" sqref="I1"/>
    </sheetView>
  </sheetViews>
  <sheetFormatPr defaultRowHeight="15.75"/>
  <cols>
    <col min="1" max="1" width="2" style="26" customWidth="1"/>
    <col min="2" max="2" width="18" style="26" customWidth="1"/>
    <col min="3" max="3" width="8.88671875" style="26"/>
    <col min="4" max="4" width="10.88671875" style="26" customWidth="1"/>
    <col min="5" max="5" width="19.33203125" style="26" customWidth="1"/>
    <col min="6" max="6" width="16.33203125" style="26" customWidth="1"/>
    <col min="7" max="7" width="2.5546875" style="26" customWidth="1"/>
    <col min="8" max="16384" width="8.88671875" style="26"/>
  </cols>
  <sheetData>
    <row r="1" spans="2:7" ht="18" customHeight="1">
      <c r="E1" s="34" t="s">
        <v>54</v>
      </c>
      <c r="F1" s="33"/>
      <c r="G1" s="33"/>
    </row>
    <row r="2" spans="2:7" ht="18" customHeight="1">
      <c r="E2" s="34" t="s">
        <v>55</v>
      </c>
      <c r="F2" s="37" t="s">
        <v>57</v>
      </c>
      <c r="G2" s="37"/>
    </row>
    <row r="3" spans="2:7" ht="21.75" customHeight="1">
      <c r="B3" s="38" t="s">
        <v>58</v>
      </c>
      <c r="E3" s="35" t="s">
        <v>56</v>
      </c>
      <c r="F3" s="36" t="s">
        <v>57</v>
      </c>
      <c r="G3" s="36"/>
    </row>
    <row r="4" spans="2:7" ht="18" customHeight="1">
      <c r="B4" s="38"/>
      <c r="E4" s="35"/>
      <c r="F4" s="36"/>
      <c r="G4" s="36"/>
    </row>
    <row r="5" spans="2:7" ht="34.5" customHeight="1">
      <c r="B5" s="165" t="s">
        <v>59</v>
      </c>
      <c r="C5" s="166"/>
      <c r="D5" s="166"/>
      <c r="E5" s="166"/>
      <c r="F5" s="166"/>
      <c r="G5" s="39"/>
    </row>
    <row r="6" spans="2:7" ht="22.5" customHeight="1">
      <c r="B6" s="167"/>
      <c r="C6" s="168"/>
      <c r="D6" s="168"/>
      <c r="E6" s="168"/>
      <c r="F6" s="168"/>
      <c r="G6" s="27"/>
    </row>
    <row r="7" spans="2:7" ht="27" customHeight="1">
      <c r="B7" s="175" t="s">
        <v>60</v>
      </c>
      <c r="C7" s="175"/>
      <c r="D7" s="175"/>
      <c r="E7" s="175"/>
      <c r="F7" s="175"/>
      <c r="G7" s="39"/>
    </row>
    <row r="8" spans="2:7" ht="22.5" customHeight="1">
      <c r="B8" s="39"/>
      <c r="C8" s="39"/>
      <c r="D8" s="39"/>
      <c r="E8" s="160" t="s">
        <v>62</v>
      </c>
      <c r="F8" s="160"/>
      <c r="G8" s="27"/>
    </row>
    <row r="9" spans="2:7" ht="22.5" customHeight="1">
      <c r="B9" s="39"/>
      <c r="C9" s="39"/>
      <c r="D9" s="39"/>
      <c r="E9" s="160" t="s">
        <v>62</v>
      </c>
      <c r="F9" s="160"/>
      <c r="G9" s="27"/>
    </row>
    <row r="10" spans="2:7" ht="22.5" customHeight="1">
      <c r="B10" s="39"/>
      <c r="C10" s="39"/>
      <c r="D10" s="39"/>
      <c r="E10" s="160" t="s">
        <v>62</v>
      </c>
      <c r="F10" s="160"/>
      <c r="G10" s="27"/>
    </row>
    <row r="11" spans="2:7" ht="29.25" customHeight="1">
      <c r="E11" s="162" t="s">
        <v>61</v>
      </c>
      <c r="F11" s="162"/>
      <c r="G11" s="40"/>
    </row>
    <row r="12" spans="2:7" ht="63" customHeight="1">
      <c r="B12" s="174" t="s">
        <v>141</v>
      </c>
      <c r="C12" s="174"/>
      <c r="D12" s="174"/>
      <c r="E12" s="174"/>
      <c r="F12" s="174"/>
      <c r="G12" s="41"/>
    </row>
    <row r="13" spans="2:7" ht="31.5" customHeight="1" thickBot="1">
      <c r="B13" s="65" t="s">
        <v>63</v>
      </c>
      <c r="C13" s="66"/>
      <c r="D13" s="68" t="s">
        <v>64</v>
      </c>
      <c r="E13" s="67"/>
      <c r="F13" s="64"/>
      <c r="G13" s="42"/>
    </row>
    <row r="14" spans="2:7" s="27" customFormat="1" ht="39" customHeight="1" thickBot="1">
      <c r="B14" s="46" t="s">
        <v>0</v>
      </c>
      <c r="C14" s="47" t="s">
        <v>1</v>
      </c>
      <c r="D14" s="48" t="s">
        <v>2</v>
      </c>
      <c r="E14" s="48" t="s">
        <v>3</v>
      </c>
      <c r="F14" s="49" t="s">
        <v>4</v>
      </c>
      <c r="G14" s="43"/>
    </row>
    <row r="15" spans="2:7" ht="18" customHeight="1">
      <c r="B15" s="169" t="s">
        <v>5</v>
      </c>
      <c r="C15" s="50">
        <v>1</v>
      </c>
      <c r="D15" s="51"/>
      <c r="E15" s="52"/>
      <c r="F15" s="53"/>
      <c r="G15" s="44"/>
    </row>
    <row r="16" spans="2:7" ht="18" customHeight="1">
      <c r="B16" s="170"/>
      <c r="C16" s="54">
        <v>0.95</v>
      </c>
      <c r="D16" s="55"/>
      <c r="E16" s="56"/>
      <c r="F16" s="57"/>
      <c r="G16" s="44"/>
    </row>
    <row r="17" spans="2:7" ht="18" customHeight="1">
      <c r="B17" s="170"/>
      <c r="C17" s="54">
        <v>0.93</v>
      </c>
      <c r="D17" s="55"/>
      <c r="E17" s="56"/>
      <c r="F17" s="57"/>
      <c r="G17" s="44"/>
    </row>
    <row r="18" spans="2:7" ht="18" customHeight="1">
      <c r="B18" s="170"/>
      <c r="C18" s="54">
        <v>0.78</v>
      </c>
      <c r="D18" s="55"/>
      <c r="E18" s="56"/>
      <c r="F18" s="57"/>
      <c r="G18" s="44"/>
    </row>
    <row r="19" spans="2:7" ht="18" customHeight="1">
      <c r="B19" s="170"/>
      <c r="C19" s="54">
        <v>0.51</v>
      </c>
      <c r="D19" s="55"/>
      <c r="E19" s="56"/>
      <c r="F19" s="57"/>
      <c r="G19" s="44"/>
    </row>
    <row r="20" spans="2:7" ht="18" customHeight="1">
      <c r="B20" s="170"/>
      <c r="C20" s="54">
        <v>0.49</v>
      </c>
      <c r="D20" s="55"/>
      <c r="E20" s="56"/>
      <c r="F20" s="57"/>
      <c r="G20" s="44"/>
    </row>
    <row r="21" spans="2:7" ht="18" customHeight="1" thickBot="1">
      <c r="B21" s="171"/>
      <c r="C21" s="58">
        <v>0.37</v>
      </c>
      <c r="D21" s="59"/>
      <c r="E21" s="60"/>
      <c r="F21" s="61"/>
      <c r="G21" s="44"/>
    </row>
    <row r="22" spans="2:7" ht="18" customHeight="1">
      <c r="B22" s="169" t="s">
        <v>6</v>
      </c>
      <c r="C22" s="50">
        <v>0.93</v>
      </c>
      <c r="D22" s="51"/>
      <c r="E22" s="52"/>
      <c r="F22" s="53"/>
      <c r="G22" s="44"/>
    </row>
    <row r="23" spans="2:7" ht="18" customHeight="1">
      <c r="B23" s="170"/>
      <c r="C23" s="54">
        <v>0.78</v>
      </c>
      <c r="D23" s="55"/>
      <c r="E23" s="56"/>
      <c r="F23" s="57"/>
      <c r="G23" s="44"/>
    </row>
    <row r="24" spans="2:7" ht="18" customHeight="1">
      <c r="B24" s="170"/>
      <c r="C24" s="54">
        <v>0.51</v>
      </c>
      <c r="D24" s="55"/>
      <c r="E24" s="56"/>
      <c r="F24" s="57"/>
      <c r="G24" s="44"/>
    </row>
    <row r="25" spans="2:7" ht="18" customHeight="1">
      <c r="B25" s="170"/>
      <c r="C25" s="54">
        <v>0.49</v>
      </c>
      <c r="D25" s="55"/>
      <c r="E25" s="56"/>
      <c r="F25" s="57"/>
      <c r="G25" s="44"/>
    </row>
    <row r="26" spans="2:7" ht="18" customHeight="1">
      <c r="B26" s="170"/>
      <c r="C26" s="54">
        <v>0.37</v>
      </c>
      <c r="D26" s="55"/>
      <c r="E26" s="56"/>
      <c r="F26" s="57"/>
      <c r="G26" s="44"/>
    </row>
    <row r="27" spans="2:7" ht="18" customHeight="1" thickBot="1">
      <c r="B27" s="171"/>
      <c r="C27" s="58">
        <v>0.33</v>
      </c>
      <c r="D27" s="59"/>
      <c r="E27" s="60"/>
      <c r="F27" s="61"/>
      <c r="G27" s="44"/>
    </row>
    <row r="28" spans="2:7" ht="20.100000000000001" customHeight="1" thickBot="1">
      <c r="B28" s="172" t="s">
        <v>7</v>
      </c>
      <c r="C28" s="173"/>
      <c r="D28" s="62">
        <f>SUM(D15:D27)</f>
        <v>0</v>
      </c>
      <c r="E28" s="63">
        <f>SUM(E15:E27)</f>
        <v>0</v>
      </c>
      <c r="F28" s="49"/>
      <c r="G28" s="43"/>
    </row>
    <row r="29" spans="2:7" ht="33" customHeight="1">
      <c r="B29" s="164" t="s">
        <v>48</v>
      </c>
      <c r="C29" s="164"/>
      <c r="D29" s="164"/>
      <c r="E29" s="164"/>
      <c r="F29" s="164"/>
      <c r="G29" s="45"/>
    </row>
    <row r="30" spans="2:7">
      <c r="B30" s="159" t="s">
        <v>49</v>
      </c>
      <c r="C30" s="159"/>
      <c r="D30" s="159"/>
      <c r="E30" s="159"/>
      <c r="F30" s="159"/>
      <c r="G30" s="36"/>
    </row>
    <row r="31" spans="2:7" ht="37.5" customHeight="1">
      <c r="B31" s="160" t="s">
        <v>51</v>
      </c>
      <c r="C31" s="160"/>
      <c r="D31" s="160"/>
    </row>
    <row r="32" spans="2:7">
      <c r="B32" s="161" t="s">
        <v>50</v>
      </c>
      <c r="C32" s="162"/>
      <c r="D32" s="162"/>
    </row>
    <row r="33" spans="5:7">
      <c r="E33" s="160" t="s">
        <v>52</v>
      </c>
      <c r="F33" s="160"/>
      <c r="G33" s="32"/>
    </row>
    <row r="34" spans="5:7">
      <c r="E34" s="162" t="s">
        <v>53</v>
      </c>
      <c r="F34" s="163"/>
      <c r="G34" s="32"/>
    </row>
  </sheetData>
  <mergeCells count="17">
    <mergeCell ref="B29:F29"/>
    <mergeCell ref="B5:F5"/>
    <mergeCell ref="B6:F6"/>
    <mergeCell ref="B15:B21"/>
    <mergeCell ref="B22:B27"/>
    <mergeCell ref="B28:C28"/>
    <mergeCell ref="B12:F12"/>
    <mergeCell ref="B7:F7"/>
    <mergeCell ref="E11:F11"/>
    <mergeCell ref="E8:F8"/>
    <mergeCell ref="E10:F10"/>
    <mergeCell ref="E9:F9"/>
    <mergeCell ref="B30:F30"/>
    <mergeCell ref="B31:D31"/>
    <mergeCell ref="B32:D32"/>
    <mergeCell ref="E33:F33"/>
    <mergeCell ref="E34:F34"/>
  </mergeCells>
  <pageMargins left="0.39" right="0.4" top="0.4" bottom="0.39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C1" sqref="C1"/>
    </sheetView>
  </sheetViews>
  <sheetFormatPr defaultRowHeight="15"/>
  <cols>
    <col min="1" max="1" width="5.109375" customWidth="1"/>
    <col min="2" max="2" width="53.44140625" customWidth="1"/>
    <col min="3" max="3" width="8.77734375" customWidth="1"/>
    <col min="4" max="4" width="11.77734375" customWidth="1"/>
    <col min="5" max="5" width="9.5546875" customWidth="1"/>
  </cols>
  <sheetData>
    <row r="1" spans="1:5" ht="15.75" thickTop="1">
      <c r="A1" s="180" t="s">
        <v>1</v>
      </c>
      <c r="B1" s="11" t="s">
        <v>8</v>
      </c>
      <c r="C1" s="11" t="s">
        <v>10</v>
      </c>
      <c r="D1" s="182" t="s">
        <v>12</v>
      </c>
      <c r="E1" s="187" t="s">
        <v>4</v>
      </c>
    </row>
    <row r="2" spans="1:5" ht="15.75" thickBot="1">
      <c r="A2" s="181"/>
      <c r="B2" s="10" t="s">
        <v>9</v>
      </c>
      <c r="C2" s="10" t="s">
        <v>11</v>
      </c>
      <c r="D2" s="183"/>
      <c r="E2" s="188"/>
    </row>
    <row r="3" spans="1:5" ht="16.5" customHeight="1" thickTop="1" thickBot="1">
      <c r="A3" s="189" t="s">
        <v>13</v>
      </c>
      <c r="B3" s="190"/>
      <c r="C3" s="190"/>
      <c r="D3" s="190"/>
      <c r="E3" s="191"/>
    </row>
    <row r="4" spans="1:5" ht="25.5" thickTop="1" thickBot="1">
      <c r="A4" s="7">
        <v>1</v>
      </c>
      <c r="B4" s="8" t="s">
        <v>14</v>
      </c>
      <c r="C4" s="12"/>
      <c r="D4" s="18"/>
      <c r="E4" s="1"/>
    </row>
    <row r="5" spans="1:5" ht="16.5" thickTop="1" thickBot="1">
      <c r="A5" s="176">
        <v>0.95</v>
      </c>
      <c r="B5" s="9" t="s">
        <v>15</v>
      </c>
      <c r="C5" s="13"/>
      <c r="D5" s="19"/>
      <c r="E5" s="2"/>
    </row>
    <row r="6" spans="1:5" ht="15.75" thickBot="1">
      <c r="A6" s="177"/>
      <c r="B6" s="9" t="s">
        <v>16</v>
      </c>
      <c r="C6" s="13"/>
      <c r="D6" s="19"/>
      <c r="E6" s="2"/>
    </row>
    <row r="7" spans="1:5" ht="15.75" thickBot="1">
      <c r="A7" s="177"/>
      <c r="B7" s="8" t="s">
        <v>17</v>
      </c>
      <c r="C7" s="14"/>
      <c r="D7" s="20"/>
      <c r="E7" s="1"/>
    </row>
    <row r="8" spans="1:5" ht="16.5" thickTop="1" thickBot="1">
      <c r="A8" s="179"/>
      <c r="B8" s="24" t="s">
        <v>18</v>
      </c>
      <c r="C8" s="12">
        <f>SUM(C5:C7)</f>
        <v>0</v>
      </c>
      <c r="D8" s="18">
        <f>SUM(D5:D7)</f>
        <v>0</v>
      </c>
      <c r="E8" s="1"/>
    </row>
    <row r="9" spans="1:5" ht="16.5" thickTop="1" thickBot="1">
      <c r="A9" s="7">
        <v>0.93</v>
      </c>
      <c r="B9" s="8" t="s">
        <v>19</v>
      </c>
      <c r="C9" s="17"/>
      <c r="D9" s="21"/>
      <c r="E9" s="1"/>
    </row>
    <row r="10" spans="1:5" ht="25.5" thickTop="1" thickBot="1">
      <c r="A10" s="176">
        <v>0.78</v>
      </c>
      <c r="B10" s="9" t="s">
        <v>20</v>
      </c>
      <c r="C10" s="13"/>
      <c r="D10" s="19"/>
      <c r="E10" s="2"/>
    </row>
    <row r="11" spans="1:5" ht="15.75" thickBot="1">
      <c r="A11" s="177"/>
      <c r="B11" s="9" t="s">
        <v>21</v>
      </c>
      <c r="C11" s="13"/>
      <c r="D11" s="19"/>
      <c r="E11" s="2"/>
    </row>
    <row r="12" spans="1:5" ht="15.75" thickBot="1">
      <c r="A12" s="177"/>
      <c r="B12" s="9" t="s">
        <v>134</v>
      </c>
      <c r="C12" s="13"/>
      <c r="D12" s="19"/>
      <c r="E12" s="2"/>
    </row>
    <row r="13" spans="1:5" ht="15.75" thickBot="1">
      <c r="A13" s="177"/>
      <c r="B13" s="9" t="s">
        <v>22</v>
      </c>
      <c r="C13" s="13"/>
      <c r="D13" s="19"/>
      <c r="E13" s="2"/>
    </row>
    <row r="14" spans="1:5" ht="15.75" thickBot="1">
      <c r="A14" s="177"/>
      <c r="B14" s="9" t="s">
        <v>23</v>
      </c>
      <c r="C14" s="13"/>
      <c r="D14" s="19"/>
      <c r="E14" s="2"/>
    </row>
    <row r="15" spans="1:5" ht="15.75" thickBot="1">
      <c r="A15" s="177"/>
      <c r="B15" s="9" t="s">
        <v>24</v>
      </c>
      <c r="C15" s="13"/>
      <c r="D15" s="19"/>
      <c r="E15" s="2"/>
    </row>
    <row r="16" spans="1:5" ht="15.75" thickBot="1">
      <c r="A16" s="177"/>
      <c r="B16" s="9" t="s">
        <v>25</v>
      </c>
      <c r="C16" s="13"/>
      <c r="D16" s="19"/>
      <c r="E16" s="2"/>
    </row>
    <row r="17" spans="1:5" ht="15.75" thickBot="1">
      <c r="A17" s="177"/>
      <c r="B17" s="9" t="s">
        <v>26</v>
      </c>
      <c r="C17" s="13"/>
      <c r="D17" s="19"/>
      <c r="E17" s="2"/>
    </row>
    <row r="18" spans="1:5" ht="15.75" thickBot="1">
      <c r="A18" s="177"/>
      <c r="B18" s="9" t="s">
        <v>27</v>
      </c>
      <c r="C18" s="13"/>
      <c r="D18" s="19"/>
      <c r="E18" s="2"/>
    </row>
    <row r="19" spans="1:5" ht="24.75" thickBot="1">
      <c r="A19" s="177"/>
      <c r="B19" s="8" t="s">
        <v>28</v>
      </c>
      <c r="C19" s="14"/>
      <c r="D19" s="20"/>
      <c r="E19" s="1"/>
    </row>
    <row r="20" spans="1:5" ht="16.5" thickTop="1" thickBot="1">
      <c r="A20" s="179"/>
      <c r="B20" s="24" t="s">
        <v>29</v>
      </c>
      <c r="C20" s="12">
        <f>SUM(C10:C19)</f>
        <v>0</v>
      </c>
      <c r="D20" s="18">
        <f>SUM(D10:D19)</f>
        <v>0</v>
      </c>
      <c r="E20" s="1"/>
    </row>
    <row r="21" spans="1:5" ht="16.5" thickTop="1" thickBot="1">
      <c r="A21" s="176">
        <v>0.51</v>
      </c>
      <c r="B21" s="9" t="s">
        <v>30</v>
      </c>
      <c r="C21" s="13"/>
      <c r="D21" s="19"/>
      <c r="E21" s="2"/>
    </row>
    <row r="22" spans="1:5" ht="15.75" thickBot="1">
      <c r="A22" s="177"/>
      <c r="B22" s="8" t="s">
        <v>31</v>
      </c>
      <c r="C22" s="14"/>
      <c r="D22" s="20"/>
      <c r="E22" s="1"/>
    </row>
    <row r="23" spans="1:5" ht="16.5" thickTop="1" thickBot="1">
      <c r="A23" s="179"/>
      <c r="B23" s="24" t="s">
        <v>32</v>
      </c>
      <c r="C23" s="12">
        <f>SUM(C21:C22)</f>
        <v>0</v>
      </c>
      <c r="D23" s="18">
        <f>SUM(D21:D22)</f>
        <v>0</v>
      </c>
      <c r="E23" s="1"/>
    </row>
    <row r="24" spans="1:5" ht="16.5" thickTop="1" thickBot="1">
      <c r="A24" s="7">
        <v>0.49</v>
      </c>
      <c r="B24" s="8" t="s">
        <v>33</v>
      </c>
      <c r="C24" s="12"/>
      <c r="D24" s="18"/>
      <c r="E24" s="1"/>
    </row>
    <row r="25" spans="1:5" ht="25.5" thickTop="1" thickBot="1">
      <c r="A25" s="176">
        <v>0.37</v>
      </c>
      <c r="B25" s="9" t="s">
        <v>34</v>
      </c>
      <c r="C25" s="13"/>
      <c r="D25" s="19"/>
      <c r="E25" s="2"/>
    </row>
    <row r="26" spans="1:5" ht="15.75" thickBot="1">
      <c r="A26" s="177"/>
      <c r="B26" s="9" t="s">
        <v>35</v>
      </c>
      <c r="C26" s="13"/>
      <c r="D26" s="19"/>
      <c r="E26" s="2"/>
    </row>
    <row r="27" spans="1:5" ht="15.75" thickBot="1">
      <c r="A27" s="177"/>
      <c r="B27" s="9" t="s">
        <v>36</v>
      </c>
      <c r="C27" s="13"/>
      <c r="D27" s="19"/>
      <c r="E27" s="2"/>
    </row>
    <row r="28" spans="1:5" ht="15.75" thickBot="1">
      <c r="A28" s="177"/>
      <c r="B28" s="9" t="s">
        <v>37</v>
      </c>
      <c r="C28" s="13"/>
      <c r="D28" s="19"/>
      <c r="E28" s="2"/>
    </row>
    <row r="29" spans="1:5" ht="15.75" thickBot="1">
      <c r="A29" s="177"/>
      <c r="B29" s="8" t="s">
        <v>38</v>
      </c>
      <c r="C29" s="14"/>
      <c r="D29" s="20"/>
      <c r="E29" s="1"/>
    </row>
    <row r="30" spans="1:5" ht="16.5" thickTop="1" thickBot="1">
      <c r="A30" s="179"/>
      <c r="B30" s="24" t="s">
        <v>39</v>
      </c>
      <c r="C30" s="12">
        <f>SUM(C25:C29)</f>
        <v>0</v>
      </c>
      <c r="D30" s="18">
        <f>SUM(D25:D29)</f>
        <v>0</v>
      </c>
      <c r="E30" s="1"/>
    </row>
    <row r="31" spans="1:5" ht="16.5" thickTop="1" thickBot="1">
      <c r="A31" s="184" t="s">
        <v>40</v>
      </c>
      <c r="B31" s="185"/>
      <c r="C31" s="185"/>
      <c r="D31" s="185"/>
      <c r="E31" s="186"/>
    </row>
    <row r="32" spans="1:5" ht="16.5" thickTop="1" thickBot="1">
      <c r="A32" s="7">
        <v>0.93</v>
      </c>
      <c r="B32" s="8" t="s">
        <v>19</v>
      </c>
      <c r="C32" s="12"/>
      <c r="D32" s="18"/>
      <c r="E32" s="3"/>
    </row>
    <row r="33" spans="1:5" ht="16.5" thickTop="1" thickBot="1">
      <c r="A33" s="7">
        <v>0.78</v>
      </c>
      <c r="B33" s="8" t="s">
        <v>24</v>
      </c>
      <c r="C33" s="12"/>
      <c r="D33" s="18"/>
      <c r="E33" s="3"/>
    </row>
    <row r="34" spans="1:5" ht="16.5" thickTop="1" thickBot="1">
      <c r="A34" s="176">
        <v>0.51</v>
      </c>
      <c r="B34" s="9" t="s">
        <v>30</v>
      </c>
      <c r="C34" s="13"/>
      <c r="D34" s="19"/>
      <c r="E34" s="2"/>
    </row>
    <row r="35" spans="1:5" ht="15.75" thickBot="1">
      <c r="A35" s="177"/>
      <c r="B35" s="9" t="s">
        <v>41</v>
      </c>
      <c r="C35" s="13"/>
      <c r="D35" s="19"/>
      <c r="E35" s="2"/>
    </row>
    <row r="36" spans="1:5" ht="15.75" thickBot="1">
      <c r="A36" s="177"/>
      <c r="B36" s="8" t="s">
        <v>42</v>
      </c>
      <c r="C36" s="14"/>
      <c r="D36" s="20"/>
      <c r="E36" s="1"/>
    </row>
    <row r="37" spans="1:5" ht="16.5" thickTop="1" thickBot="1">
      <c r="A37" s="179"/>
      <c r="B37" s="24" t="s">
        <v>32</v>
      </c>
      <c r="C37" s="12">
        <f>SUM(C34:C36)</f>
        <v>0</v>
      </c>
      <c r="D37" s="18">
        <f>SUM(D34:D36)</f>
        <v>0</v>
      </c>
      <c r="E37" s="1"/>
    </row>
    <row r="38" spans="1:5" ht="25.5" thickTop="1" thickBot="1">
      <c r="A38" s="176">
        <v>0.49</v>
      </c>
      <c r="B38" s="157" t="s">
        <v>43</v>
      </c>
      <c r="C38" s="147"/>
      <c r="D38" s="148"/>
      <c r="E38" s="152"/>
    </row>
    <row r="39" spans="1:5" ht="15.75" thickBot="1">
      <c r="A39" s="177"/>
      <c r="B39" s="151" t="s">
        <v>136</v>
      </c>
      <c r="C39" s="149"/>
      <c r="D39" s="150"/>
      <c r="E39" s="153"/>
    </row>
    <row r="40" spans="1:5" ht="15.75" thickBot="1">
      <c r="A40" s="179"/>
      <c r="B40" s="24" t="s">
        <v>135</v>
      </c>
      <c r="C40" s="154">
        <f>SUM(C38:C39)</f>
        <v>0</v>
      </c>
      <c r="D40" s="155">
        <f>SUM(D38:D39)</f>
        <v>0</v>
      </c>
      <c r="E40" s="156"/>
    </row>
    <row r="41" spans="1:5" ht="16.5" thickTop="1" thickBot="1">
      <c r="A41" s="7">
        <v>0.37</v>
      </c>
      <c r="B41" s="8" t="s">
        <v>35</v>
      </c>
      <c r="C41" s="12"/>
      <c r="D41" s="18"/>
      <c r="E41" s="1"/>
    </row>
    <row r="42" spans="1:5" ht="37.5" thickTop="1" thickBot="1">
      <c r="A42" s="176">
        <v>0.33</v>
      </c>
      <c r="B42" s="9" t="s">
        <v>44</v>
      </c>
      <c r="C42" s="13"/>
      <c r="D42" s="19"/>
      <c r="E42" s="2"/>
    </row>
    <row r="43" spans="1:5" ht="15.75" thickBot="1">
      <c r="A43" s="177"/>
      <c r="B43" s="9" t="s">
        <v>137</v>
      </c>
      <c r="C43" s="13"/>
      <c r="D43" s="19"/>
      <c r="E43" s="2"/>
    </row>
    <row r="44" spans="1:5" ht="15.75" thickBot="1">
      <c r="A44" s="177"/>
      <c r="B44" s="9" t="s">
        <v>45</v>
      </c>
      <c r="C44" s="13"/>
      <c r="D44" s="19"/>
      <c r="E44" s="2"/>
    </row>
    <row r="45" spans="1:5" ht="15.75" thickBot="1">
      <c r="A45" s="178"/>
      <c r="B45" s="25" t="s">
        <v>46</v>
      </c>
      <c r="C45" s="15">
        <f>SUM(C42:C44)</f>
        <v>0</v>
      </c>
      <c r="D45" s="22">
        <f>SUM(D42:D44)</f>
        <v>0</v>
      </c>
      <c r="E45" s="4"/>
    </row>
    <row r="46" spans="1:5" ht="16.5" thickTop="1" thickBot="1">
      <c r="A46" s="5"/>
      <c r="B46" s="6" t="s">
        <v>47</v>
      </c>
      <c r="C46" s="16">
        <f>C45+C41+C40+C37+C33+C32+C30+C24+C23+C20+C9+C8+C4</f>
        <v>0</v>
      </c>
      <c r="D46" s="23">
        <f>D45+D41+D40+D37+D33+D32+D30+D24+D23+D20+D9+D8+D4</f>
        <v>0</v>
      </c>
      <c r="E46" s="1"/>
    </row>
    <row r="47" spans="1:5" ht="15.75" thickTop="1"/>
  </sheetData>
  <mergeCells count="12">
    <mergeCell ref="A42:A45"/>
    <mergeCell ref="A10:A20"/>
    <mergeCell ref="A38:A40"/>
    <mergeCell ref="A1:A2"/>
    <mergeCell ref="D1:D2"/>
    <mergeCell ref="A31:E31"/>
    <mergeCell ref="A34:A37"/>
    <mergeCell ref="E1:E2"/>
    <mergeCell ref="A3:E3"/>
    <mergeCell ref="A5:A8"/>
    <mergeCell ref="A21:A23"/>
    <mergeCell ref="A25:A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workbookViewId="0">
      <selection activeCell="E1" sqref="E1:F1"/>
    </sheetView>
  </sheetViews>
  <sheetFormatPr defaultRowHeight="15.75"/>
  <cols>
    <col min="1" max="1" width="11.88671875" style="26" customWidth="1"/>
    <col min="2" max="2" width="11.109375" style="26" customWidth="1"/>
    <col min="3" max="3" width="11.44140625" style="26" customWidth="1"/>
    <col min="4" max="4" width="14.21875" style="26" customWidth="1"/>
    <col min="5" max="5" width="11.44140625" style="26" customWidth="1"/>
    <col min="6" max="6" width="14.21875" style="26" customWidth="1"/>
    <col min="7" max="16384" width="8.88671875" style="26"/>
  </cols>
  <sheetData>
    <row r="1" spans="1:6" ht="39" customHeight="1" thickBot="1">
      <c r="A1" s="192"/>
      <c r="B1" s="192"/>
      <c r="C1" s="193" t="s">
        <v>72</v>
      </c>
      <c r="D1" s="194"/>
      <c r="E1" s="195" t="s">
        <v>65</v>
      </c>
      <c r="F1" s="196"/>
    </row>
    <row r="2" spans="1:6" ht="52.5" customHeight="1" thickBot="1">
      <c r="A2" s="197" t="s">
        <v>66</v>
      </c>
      <c r="B2" s="198"/>
      <c r="C2" s="85" t="s">
        <v>67</v>
      </c>
      <c r="D2" s="71" t="s">
        <v>68</v>
      </c>
      <c r="E2" s="71" t="s">
        <v>67</v>
      </c>
      <c r="F2" s="72" t="s">
        <v>68</v>
      </c>
    </row>
    <row r="3" spans="1:6" ht="27" customHeight="1">
      <c r="A3" s="201" t="s">
        <v>71</v>
      </c>
      <c r="B3" s="90" t="s">
        <v>5</v>
      </c>
      <c r="C3" s="86"/>
      <c r="D3" s="69"/>
      <c r="E3" s="70"/>
      <c r="F3" s="73"/>
    </row>
    <row r="4" spans="1:6" ht="27" customHeight="1" thickBot="1">
      <c r="A4" s="201"/>
      <c r="B4" s="92" t="s">
        <v>6</v>
      </c>
      <c r="C4" s="89"/>
      <c r="D4" s="80"/>
      <c r="E4" s="79"/>
      <c r="F4" s="81"/>
    </row>
    <row r="5" spans="1:6" ht="27" customHeight="1" thickBot="1">
      <c r="A5" s="201"/>
      <c r="B5" s="84" t="s">
        <v>7</v>
      </c>
      <c r="C5" s="83">
        <f>SUM(C3:C4)</f>
        <v>0</v>
      </c>
      <c r="D5" s="31">
        <f>SUM(D3:D4)</f>
        <v>0</v>
      </c>
      <c r="E5" s="30">
        <f>SUM(E3:E4)</f>
        <v>0</v>
      </c>
      <c r="F5" s="82">
        <f>SUM(F3:F4)</f>
        <v>0</v>
      </c>
    </row>
    <row r="6" spans="1:6" ht="27" customHeight="1">
      <c r="A6" s="202" t="s">
        <v>70</v>
      </c>
      <c r="B6" s="91" t="s">
        <v>5</v>
      </c>
      <c r="C6" s="88"/>
      <c r="D6" s="29"/>
      <c r="E6" s="28"/>
      <c r="F6" s="78"/>
    </row>
    <row r="7" spans="1:6" ht="27" customHeight="1" thickBot="1">
      <c r="A7" s="201"/>
      <c r="B7" s="92" t="s">
        <v>6</v>
      </c>
      <c r="C7" s="89"/>
      <c r="D7" s="80"/>
      <c r="E7" s="79"/>
      <c r="F7" s="81"/>
    </row>
    <row r="8" spans="1:6" ht="27" customHeight="1" thickBot="1">
      <c r="A8" s="203"/>
      <c r="B8" s="84" t="s">
        <v>7</v>
      </c>
      <c r="C8" s="83">
        <f>SUM(C6:C7)</f>
        <v>0</v>
      </c>
      <c r="D8" s="31">
        <f>SUM(D6:D7)</f>
        <v>0</v>
      </c>
      <c r="E8" s="30">
        <f>SUM(E6:E7)</f>
        <v>0</v>
      </c>
      <c r="F8" s="82">
        <f>SUM(F6:F7)</f>
        <v>0</v>
      </c>
    </row>
    <row r="9" spans="1:6" ht="27" customHeight="1" thickBot="1">
      <c r="A9" s="199" t="s">
        <v>69</v>
      </c>
      <c r="B9" s="200"/>
      <c r="C9" s="75">
        <f>SUM(C8,C5)</f>
        <v>0</v>
      </c>
      <c r="D9" s="76">
        <f>SUM(D8,D5)</f>
        <v>0</v>
      </c>
      <c r="E9" s="158">
        <f>SUM(E8,E5)</f>
        <v>0</v>
      </c>
      <c r="F9" s="77">
        <f>SUM(F8,F5)</f>
        <v>0</v>
      </c>
    </row>
  </sheetData>
  <mergeCells count="7">
    <mergeCell ref="A1:B1"/>
    <mergeCell ref="C1:D1"/>
    <mergeCell ref="E1:F1"/>
    <mergeCell ref="A2:B2"/>
    <mergeCell ref="A9:B9"/>
    <mergeCell ref="A3:A5"/>
    <mergeCell ref="A6:A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workbookViewId="0">
      <selection sqref="A1:A3"/>
    </sheetView>
  </sheetViews>
  <sheetFormatPr defaultRowHeight="15.75"/>
  <cols>
    <col min="1" max="1" width="11.6640625" style="26" customWidth="1"/>
    <col min="2" max="2" width="7.77734375" style="106" customWidth="1"/>
    <col min="3" max="3" width="12.77734375" style="100" customWidth="1"/>
    <col min="4" max="4" width="7.77734375" style="106" customWidth="1"/>
    <col min="5" max="5" width="12.77734375" style="100" customWidth="1"/>
    <col min="6" max="6" width="7.77734375" style="106" customWidth="1"/>
    <col min="7" max="7" width="12.77734375" style="100" customWidth="1"/>
    <col min="8" max="8" width="7.77734375" style="106" customWidth="1"/>
    <col min="9" max="9" width="12.77734375" style="100" customWidth="1"/>
    <col min="10" max="10" width="7.77734375" style="106" customWidth="1"/>
    <col min="11" max="11" width="12.77734375" style="100" customWidth="1"/>
    <col min="12" max="12" width="7.77734375" style="106" customWidth="1"/>
    <col min="13" max="13" width="12.77734375" style="100" customWidth="1"/>
    <col min="14" max="14" width="7.77734375" style="106" customWidth="1"/>
    <col min="15" max="15" width="12.77734375" style="100" customWidth="1"/>
    <col min="16" max="16384" width="8.88671875" style="26"/>
  </cols>
  <sheetData>
    <row r="1" spans="1:15" ht="21.75" customHeight="1" thickBot="1">
      <c r="A1" s="204" t="s">
        <v>73</v>
      </c>
      <c r="B1" s="194" t="s">
        <v>74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8"/>
    </row>
    <row r="2" spans="1:15" ht="21.75" customHeight="1">
      <c r="A2" s="205"/>
      <c r="B2" s="209" t="s">
        <v>75</v>
      </c>
      <c r="C2" s="210"/>
      <c r="D2" s="211" t="s">
        <v>76</v>
      </c>
      <c r="E2" s="210"/>
      <c r="F2" s="211" t="s">
        <v>77</v>
      </c>
      <c r="G2" s="210"/>
      <c r="H2" s="211" t="s">
        <v>78</v>
      </c>
      <c r="I2" s="210"/>
      <c r="J2" s="211" t="s">
        <v>79</v>
      </c>
      <c r="K2" s="210"/>
      <c r="L2" s="211" t="s">
        <v>80</v>
      </c>
      <c r="M2" s="210"/>
      <c r="N2" s="211" t="s">
        <v>81</v>
      </c>
      <c r="O2" s="210"/>
    </row>
    <row r="3" spans="1:15" ht="21.75" customHeight="1" thickBot="1">
      <c r="A3" s="206"/>
      <c r="B3" s="102" t="s">
        <v>82</v>
      </c>
      <c r="C3" s="97" t="s">
        <v>83</v>
      </c>
      <c r="D3" s="107" t="s">
        <v>82</v>
      </c>
      <c r="E3" s="97" t="s">
        <v>83</v>
      </c>
      <c r="F3" s="107" t="s">
        <v>82</v>
      </c>
      <c r="G3" s="97" t="s">
        <v>83</v>
      </c>
      <c r="H3" s="107" t="s">
        <v>82</v>
      </c>
      <c r="I3" s="97" t="s">
        <v>83</v>
      </c>
      <c r="J3" s="107" t="s">
        <v>82</v>
      </c>
      <c r="K3" s="97" t="s">
        <v>83</v>
      </c>
      <c r="L3" s="107" t="s">
        <v>82</v>
      </c>
      <c r="M3" s="97" t="s">
        <v>83</v>
      </c>
      <c r="N3" s="107" t="s">
        <v>82</v>
      </c>
      <c r="O3" s="97" t="s">
        <v>83</v>
      </c>
    </row>
    <row r="4" spans="1:15" ht="21.75" customHeight="1">
      <c r="A4" s="93" t="s">
        <v>84</v>
      </c>
      <c r="B4" s="103"/>
      <c r="C4" s="73"/>
      <c r="D4" s="108"/>
      <c r="E4" s="73"/>
      <c r="F4" s="108"/>
      <c r="G4" s="73"/>
      <c r="H4" s="108"/>
      <c r="I4" s="73"/>
      <c r="J4" s="108"/>
      <c r="K4" s="73"/>
      <c r="L4" s="108"/>
      <c r="M4" s="73"/>
      <c r="N4" s="108"/>
      <c r="O4" s="73"/>
    </row>
    <row r="5" spans="1:15" ht="21.75" customHeight="1">
      <c r="A5" s="94" t="s">
        <v>85</v>
      </c>
      <c r="B5" s="87"/>
      <c r="C5" s="74"/>
      <c r="D5" s="109"/>
      <c r="E5" s="74"/>
      <c r="F5" s="109"/>
      <c r="G5" s="74"/>
      <c r="H5" s="109"/>
      <c r="I5" s="74"/>
      <c r="J5" s="109"/>
      <c r="K5" s="74"/>
      <c r="L5" s="109"/>
      <c r="M5" s="74"/>
      <c r="N5" s="109"/>
      <c r="O5" s="74"/>
    </row>
    <row r="6" spans="1:15" ht="21.75" customHeight="1">
      <c r="A6" s="94" t="s">
        <v>86</v>
      </c>
      <c r="B6" s="87"/>
      <c r="C6" s="74"/>
      <c r="D6" s="109"/>
      <c r="E6" s="74"/>
      <c r="F6" s="109"/>
      <c r="G6" s="74"/>
      <c r="H6" s="109"/>
      <c r="I6" s="74"/>
      <c r="J6" s="109"/>
      <c r="K6" s="74"/>
      <c r="L6" s="109"/>
      <c r="M6" s="74"/>
      <c r="N6" s="109"/>
      <c r="O6" s="74"/>
    </row>
    <row r="7" spans="1:15" ht="21.75" customHeight="1">
      <c r="A7" s="94" t="s">
        <v>87</v>
      </c>
      <c r="B7" s="87"/>
      <c r="C7" s="74"/>
      <c r="D7" s="109"/>
      <c r="E7" s="74"/>
      <c r="F7" s="109"/>
      <c r="G7" s="74"/>
      <c r="H7" s="109"/>
      <c r="I7" s="74"/>
      <c r="J7" s="109"/>
      <c r="K7" s="74"/>
      <c r="L7" s="109"/>
      <c r="M7" s="74"/>
      <c r="N7" s="109"/>
      <c r="O7" s="74"/>
    </row>
    <row r="8" spans="1:15" ht="21.75" customHeight="1">
      <c r="A8" s="94" t="s">
        <v>88</v>
      </c>
      <c r="B8" s="87"/>
      <c r="C8" s="74"/>
      <c r="D8" s="109"/>
      <c r="E8" s="74"/>
      <c r="F8" s="109"/>
      <c r="G8" s="74"/>
      <c r="H8" s="109"/>
      <c r="I8" s="74"/>
      <c r="J8" s="109"/>
      <c r="K8" s="74"/>
      <c r="L8" s="109"/>
      <c r="M8" s="74"/>
      <c r="N8" s="109"/>
      <c r="O8" s="74"/>
    </row>
    <row r="9" spans="1:15" ht="21.75" customHeight="1">
      <c r="A9" s="94" t="s">
        <v>89</v>
      </c>
      <c r="B9" s="87"/>
      <c r="C9" s="74"/>
      <c r="D9" s="109"/>
      <c r="E9" s="74"/>
      <c r="F9" s="109"/>
      <c r="G9" s="74"/>
      <c r="H9" s="109"/>
      <c r="I9" s="74"/>
      <c r="J9" s="109"/>
      <c r="K9" s="74"/>
      <c r="L9" s="109"/>
      <c r="M9" s="74"/>
      <c r="N9" s="109"/>
      <c r="O9" s="74"/>
    </row>
    <row r="10" spans="1:15" ht="21.75" customHeight="1">
      <c r="A10" s="94" t="s">
        <v>90</v>
      </c>
      <c r="B10" s="87"/>
      <c r="C10" s="74"/>
      <c r="D10" s="109"/>
      <c r="E10" s="74"/>
      <c r="F10" s="109"/>
      <c r="G10" s="74"/>
      <c r="H10" s="109"/>
      <c r="I10" s="74"/>
      <c r="J10" s="109"/>
      <c r="K10" s="74"/>
      <c r="L10" s="109"/>
      <c r="M10" s="74"/>
      <c r="N10" s="109"/>
      <c r="O10" s="74"/>
    </row>
    <row r="11" spans="1:15" ht="21.75" customHeight="1">
      <c r="A11" s="94" t="s">
        <v>91</v>
      </c>
      <c r="B11" s="87"/>
      <c r="C11" s="74"/>
      <c r="D11" s="110"/>
      <c r="E11" s="101"/>
      <c r="F11" s="109"/>
      <c r="G11" s="74"/>
      <c r="H11" s="109"/>
      <c r="I11" s="74"/>
      <c r="J11" s="109"/>
      <c r="K11" s="74"/>
      <c r="L11" s="109"/>
      <c r="M11" s="74"/>
      <c r="N11" s="109"/>
      <c r="O11" s="74"/>
    </row>
    <row r="12" spans="1:15" ht="21.75" customHeight="1">
      <c r="A12" s="94" t="s">
        <v>92</v>
      </c>
      <c r="B12" s="87"/>
      <c r="C12" s="74"/>
      <c r="D12" s="110"/>
      <c r="E12" s="101"/>
      <c r="F12" s="109"/>
      <c r="G12" s="74"/>
      <c r="H12" s="109"/>
      <c r="I12" s="74"/>
      <c r="J12" s="109"/>
      <c r="K12" s="74"/>
      <c r="L12" s="109"/>
      <c r="M12" s="74"/>
      <c r="N12" s="109"/>
      <c r="O12" s="74"/>
    </row>
    <row r="13" spans="1:15" ht="21.75" customHeight="1">
      <c r="A13" s="94" t="s">
        <v>93</v>
      </c>
      <c r="B13" s="87"/>
      <c r="C13" s="74"/>
      <c r="D13" s="110"/>
      <c r="E13" s="101"/>
      <c r="F13" s="109"/>
      <c r="G13" s="74"/>
      <c r="H13" s="109"/>
      <c r="I13" s="74"/>
      <c r="J13" s="109"/>
      <c r="K13" s="74"/>
      <c r="L13" s="109"/>
      <c r="M13" s="74"/>
      <c r="N13" s="109"/>
      <c r="O13" s="74"/>
    </row>
    <row r="14" spans="1:15" ht="21.75" customHeight="1">
      <c r="A14" s="94" t="s">
        <v>94</v>
      </c>
      <c r="B14" s="87"/>
      <c r="C14" s="74"/>
      <c r="D14" s="109"/>
      <c r="E14" s="74"/>
      <c r="F14" s="109"/>
      <c r="G14" s="74"/>
      <c r="H14" s="109"/>
      <c r="I14" s="74"/>
      <c r="J14" s="109"/>
      <c r="K14" s="74"/>
      <c r="L14" s="109"/>
      <c r="M14" s="74"/>
      <c r="N14" s="109"/>
      <c r="O14" s="74"/>
    </row>
    <row r="15" spans="1:15" ht="21.75" customHeight="1" thickBot="1">
      <c r="A15" s="96" t="s">
        <v>95</v>
      </c>
      <c r="B15" s="104"/>
      <c r="C15" s="98"/>
      <c r="D15" s="111"/>
      <c r="E15" s="98"/>
      <c r="F15" s="111"/>
      <c r="G15" s="98"/>
      <c r="H15" s="111"/>
      <c r="I15" s="98"/>
      <c r="J15" s="111"/>
      <c r="K15" s="98"/>
      <c r="L15" s="111"/>
      <c r="M15" s="98"/>
      <c r="N15" s="111"/>
      <c r="O15" s="98"/>
    </row>
    <row r="16" spans="1:15" ht="21.75" customHeight="1" thickTop="1" thickBot="1">
      <c r="A16" s="95" t="s">
        <v>7</v>
      </c>
      <c r="B16" s="105">
        <f t="shared" ref="B16:O16" si="0">SUM(B4:B15)</f>
        <v>0</v>
      </c>
      <c r="C16" s="99">
        <f t="shared" si="0"/>
        <v>0</v>
      </c>
      <c r="D16" s="105">
        <f t="shared" si="0"/>
        <v>0</v>
      </c>
      <c r="E16" s="99">
        <f t="shared" si="0"/>
        <v>0</v>
      </c>
      <c r="F16" s="105">
        <f t="shared" si="0"/>
        <v>0</v>
      </c>
      <c r="G16" s="99">
        <f t="shared" si="0"/>
        <v>0</v>
      </c>
      <c r="H16" s="105">
        <f t="shared" si="0"/>
        <v>0</v>
      </c>
      <c r="I16" s="99">
        <f t="shared" si="0"/>
        <v>0</v>
      </c>
      <c r="J16" s="105">
        <f t="shared" si="0"/>
        <v>0</v>
      </c>
      <c r="K16" s="99">
        <f t="shared" si="0"/>
        <v>0</v>
      </c>
      <c r="L16" s="105">
        <f t="shared" si="0"/>
        <v>0</v>
      </c>
      <c r="M16" s="99">
        <f t="shared" si="0"/>
        <v>0</v>
      </c>
      <c r="N16" s="105">
        <f t="shared" si="0"/>
        <v>0</v>
      </c>
      <c r="O16" s="99">
        <f t="shared" si="0"/>
        <v>0</v>
      </c>
    </row>
    <row r="18" spans="1:13" ht="16.5" thickBot="1"/>
    <row r="19" spans="1:13" ht="21.75" customHeight="1" thickBot="1">
      <c r="A19" s="204" t="s">
        <v>73</v>
      </c>
      <c r="B19" s="194" t="s">
        <v>96</v>
      </c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8"/>
    </row>
    <row r="20" spans="1:13" ht="21.75" customHeight="1">
      <c r="A20" s="205"/>
      <c r="B20" s="209" t="s">
        <v>97</v>
      </c>
      <c r="C20" s="210"/>
      <c r="D20" s="211" t="s">
        <v>75</v>
      </c>
      <c r="E20" s="210"/>
      <c r="F20" s="211" t="s">
        <v>76</v>
      </c>
      <c r="G20" s="210"/>
      <c r="H20" s="211" t="s">
        <v>77</v>
      </c>
      <c r="I20" s="210"/>
      <c r="J20" s="211" t="s">
        <v>78</v>
      </c>
      <c r="K20" s="210"/>
      <c r="L20" s="211" t="s">
        <v>79</v>
      </c>
      <c r="M20" s="210"/>
    </row>
    <row r="21" spans="1:13" ht="21.75" customHeight="1" thickBot="1">
      <c r="A21" s="206"/>
      <c r="B21" s="107" t="s">
        <v>82</v>
      </c>
      <c r="C21" s="97" t="s">
        <v>83</v>
      </c>
      <c r="D21" s="107" t="s">
        <v>82</v>
      </c>
      <c r="E21" s="97" t="s">
        <v>83</v>
      </c>
      <c r="F21" s="107" t="s">
        <v>82</v>
      </c>
      <c r="G21" s="97" t="s">
        <v>83</v>
      </c>
      <c r="H21" s="107" t="s">
        <v>82</v>
      </c>
      <c r="I21" s="97" t="s">
        <v>83</v>
      </c>
      <c r="J21" s="107" t="s">
        <v>82</v>
      </c>
      <c r="K21" s="97" t="s">
        <v>83</v>
      </c>
      <c r="L21" s="107" t="s">
        <v>82</v>
      </c>
      <c r="M21" s="97" t="s">
        <v>83</v>
      </c>
    </row>
    <row r="22" spans="1:13" ht="21.75" customHeight="1">
      <c r="A22" s="93" t="s">
        <v>84</v>
      </c>
      <c r="B22" s="103">
        <v>0</v>
      </c>
      <c r="C22" s="73">
        <v>0</v>
      </c>
      <c r="D22" s="108"/>
      <c r="E22" s="73"/>
      <c r="F22" s="108"/>
      <c r="G22" s="73"/>
      <c r="H22" s="108"/>
      <c r="I22" s="73"/>
      <c r="J22" s="108"/>
      <c r="K22" s="73"/>
      <c r="L22" s="108"/>
      <c r="M22" s="73"/>
    </row>
    <row r="23" spans="1:13" ht="21.75" customHeight="1">
      <c r="A23" s="94" t="s">
        <v>85</v>
      </c>
      <c r="B23" s="87"/>
      <c r="C23" s="74"/>
      <c r="D23" s="109"/>
      <c r="E23" s="74"/>
      <c r="F23" s="109"/>
      <c r="G23" s="74"/>
      <c r="H23" s="109"/>
      <c r="I23" s="74"/>
      <c r="J23" s="109"/>
      <c r="K23" s="74"/>
      <c r="L23" s="109"/>
      <c r="M23" s="74"/>
    </row>
    <row r="24" spans="1:13" ht="21.75" customHeight="1">
      <c r="A24" s="94" t="s">
        <v>86</v>
      </c>
      <c r="B24" s="87"/>
      <c r="C24" s="74"/>
      <c r="D24" s="109"/>
      <c r="E24" s="74"/>
      <c r="F24" s="109"/>
      <c r="G24" s="74"/>
      <c r="H24" s="109"/>
      <c r="I24" s="74"/>
      <c r="J24" s="109"/>
      <c r="K24" s="74"/>
      <c r="L24" s="109"/>
      <c r="M24" s="74"/>
    </row>
    <row r="25" spans="1:13" ht="21.75" customHeight="1">
      <c r="A25" s="94" t="s">
        <v>87</v>
      </c>
      <c r="B25" s="87"/>
      <c r="C25" s="74"/>
      <c r="D25" s="109"/>
      <c r="E25" s="74"/>
      <c r="F25" s="109"/>
      <c r="G25" s="74"/>
      <c r="H25" s="109"/>
      <c r="I25" s="74"/>
      <c r="J25" s="109"/>
      <c r="K25" s="74"/>
      <c r="L25" s="109"/>
      <c r="M25" s="74"/>
    </row>
    <row r="26" spans="1:13" ht="21.75" customHeight="1">
      <c r="A26" s="94" t="s">
        <v>88</v>
      </c>
      <c r="B26" s="87"/>
      <c r="C26" s="74"/>
      <c r="D26" s="109"/>
      <c r="E26" s="74"/>
      <c r="F26" s="109"/>
      <c r="G26" s="74"/>
      <c r="H26" s="109"/>
      <c r="I26" s="74"/>
      <c r="J26" s="109"/>
      <c r="K26" s="74"/>
      <c r="L26" s="109"/>
      <c r="M26" s="74"/>
    </row>
    <row r="27" spans="1:13" ht="21.75" customHeight="1">
      <c r="A27" s="94" t="s">
        <v>89</v>
      </c>
      <c r="B27" s="87"/>
      <c r="C27" s="74"/>
      <c r="D27" s="109"/>
      <c r="E27" s="74"/>
      <c r="F27" s="109"/>
      <c r="G27" s="74"/>
      <c r="H27" s="109"/>
      <c r="I27" s="74"/>
      <c r="J27" s="109"/>
      <c r="K27" s="74"/>
      <c r="L27" s="109"/>
      <c r="M27" s="74"/>
    </row>
    <row r="28" spans="1:13" ht="21.75" customHeight="1">
      <c r="A28" s="94" t="s">
        <v>90</v>
      </c>
      <c r="B28" s="87"/>
      <c r="C28" s="74"/>
      <c r="D28" s="109"/>
      <c r="E28" s="74"/>
      <c r="F28" s="109"/>
      <c r="G28" s="74"/>
      <c r="H28" s="109"/>
      <c r="I28" s="74"/>
      <c r="J28" s="109"/>
      <c r="K28" s="74"/>
      <c r="L28" s="109"/>
      <c r="M28" s="74"/>
    </row>
    <row r="29" spans="1:13" ht="21.75" customHeight="1">
      <c r="A29" s="94" t="s">
        <v>91</v>
      </c>
      <c r="B29" s="87"/>
      <c r="C29" s="74"/>
      <c r="D29" s="109"/>
      <c r="E29" s="74"/>
      <c r="F29" s="110"/>
      <c r="G29" s="101"/>
      <c r="H29" s="109"/>
      <c r="I29" s="74"/>
      <c r="J29" s="109"/>
      <c r="K29" s="74"/>
      <c r="L29" s="109"/>
      <c r="M29" s="74"/>
    </row>
    <row r="30" spans="1:13" ht="21.75" customHeight="1">
      <c r="A30" s="94" t="s">
        <v>92</v>
      </c>
      <c r="B30" s="87"/>
      <c r="C30" s="74"/>
      <c r="D30" s="109"/>
      <c r="E30" s="74"/>
      <c r="F30" s="110"/>
      <c r="G30" s="101"/>
      <c r="H30" s="109"/>
      <c r="I30" s="74"/>
      <c r="J30" s="109"/>
      <c r="K30" s="74"/>
      <c r="L30" s="109"/>
      <c r="M30" s="74"/>
    </row>
    <row r="31" spans="1:13" ht="21.75" customHeight="1">
      <c r="A31" s="94" t="s">
        <v>93</v>
      </c>
      <c r="B31" s="87"/>
      <c r="C31" s="74"/>
      <c r="D31" s="109"/>
      <c r="E31" s="74"/>
      <c r="F31" s="110"/>
      <c r="G31" s="101"/>
      <c r="H31" s="109"/>
      <c r="I31" s="74"/>
      <c r="J31" s="109"/>
      <c r="K31" s="74"/>
      <c r="L31" s="109"/>
      <c r="M31" s="74"/>
    </row>
    <row r="32" spans="1:13" ht="21.75" customHeight="1">
      <c r="A32" s="94" t="s">
        <v>94</v>
      </c>
      <c r="B32" s="87"/>
      <c r="C32" s="74"/>
      <c r="D32" s="109"/>
      <c r="E32" s="74"/>
      <c r="F32" s="109"/>
      <c r="G32" s="74"/>
      <c r="H32" s="109"/>
      <c r="I32" s="74"/>
      <c r="J32" s="109"/>
      <c r="K32" s="74"/>
      <c r="L32" s="109"/>
      <c r="M32" s="74"/>
    </row>
    <row r="33" spans="1:13" ht="21.75" customHeight="1" thickBot="1">
      <c r="A33" s="112" t="s">
        <v>95</v>
      </c>
      <c r="B33" s="89"/>
      <c r="C33" s="81"/>
      <c r="D33" s="113"/>
      <c r="E33" s="81"/>
      <c r="F33" s="113"/>
      <c r="G33" s="81"/>
      <c r="H33" s="113"/>
      <c r="I33" s="81"/>
      <c r="J33" s="113"/>
      <c r="K33" s="81"/>
      <c r="L33" s="113"/>
      <c r="M33" s="81"/>
    </row>
    <row r="34" spans="1:13" ht="21.75" customHeight="1" thickTop="1" thickBot="1">
      <c r="A34" s="114" t="s">
        <v>7</v>
      </c>
      <c r="B34" s="115">
        <f t="shared" ref="B34:M34" si="1">SUM(B22:B33)</f>
        <v>0</v>
      </c>
      <c r="C34" s="116">
        <f t="shared" si="1"/>
        <v>0</v>
      </c>
      <c r="D34" s="117">
        <f t="shared" si="1"/>
        <v>0</v>
      </c>
      <c r="E34" s="116">
        <f t="shared" si="1"/>
        <v>0</v>
      </c>
      <c r="F34" s="117">
        <f t="shared" si="1"/>
        <v>0</v>
      </c>
      <c r="G34" s="116">
        <f t="shared" si="1"/>
        <v>0</v>
      </c>
      <c r="H34" s="117">
        <f t="shared" si="1"/>
        <v>0</v>
      </c>
      <c r="I34" s="116">
        <f t="shared" si="1"/>
        <v>0</v>
      </c>
      <c r="J34" s="117">
        <f t="shared" si="1"/>
        <v>0</v>
      </c>
      <c r="K34" s="116">
        <f t="shared" si="1"/>
        <v>0</v>
      </c>
      <c r="L34" s="117">
        <f t="shared" si="1"/>
        <v>0</v>
      </c>
      <c r="M34" s="116">
        <f t="shared" si="1"/>
        <v>0</v>
      </c>
    </row>
  </sheetData>
  <mergeCells count="17">
    <mergeCell ref="A1:A3"/>
    <mergeCell ref="B1:O1"/>
    <mergeCell ref="B2:C2"/>
    <mergeCell ref="D2:E2"/>
    <mergeCell ref="F2:G2"/>
    <mergeCell ref="H2:I2"/>
    <mergeCell ref="J2:K2"/>
    <mergeCell ref="L2:M2"/>
    <mergeCell ref="N2:O2"/>
    <mergeCell ref="A19:A21"/>
    <mergeCell ref="B19:M19"/>
    <mergeCell ref="B20:C20"/>
    <mergeCell ref="D20:E20"/>
    <mergeCell ref="F20:G20"/>
    <mergeCell ref="H20:I20"/>
    <mergeCell ref="J20:K20"/>
    <mergeCell ref="L20:M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B1" sqref="B1:B3"/>
    </sheetView>
  </sheetViews>
  <sheetFormatPr defaultRowHeight="15.75"/>
  <cols>
    <col min="1" max="1" width="3.88671875" style="26" customWidth="1"/>
    <col min="2" max="2" width="37.44140625" style="26" customWidth="1"/>
    <col min="3" max="3" width="5.44140625" style="26" customWidth="1"/>
    <col min="4" max="4" width="10.109375" style="26" customWidth="1"/>
    <col min="5" max="5" width="18.33203125" style="26" customWidth="1"/>
    <col min="6" max="16384" width="8.88671875" style="26"/>
  </cols>
  <sheetData>
    <row r="1" spans="1:5" ht="16.5" customHeight="1">
      <c r="A1" s="212" t="s">
        <v>98</v>
      </c>
      <c r="B1" s="212" t="s">
        <v>99</v>
      </c>
      <c r="C1" s="212" t="s">
        <v>132</v>
      </c>
      <c r="D1" s="215" t="s">
        <v>133</v>
      </c>
      <c r="E1" s="216"/>
    </row>
    <row r="2" spans="1:5">
      <c r="A2" s="213"/>
      <c r="B2" s="213"/>
      <c r="C2" s="213"/>
      <c r="D2" s="217"/>
      <c r="E2" s="218"/>
    </row>
    <row r="3" spans="1:5" ht="16.5" thickBot="1">
      <c r="A3" s="214"/>
      <c r="B3" s="214"/>
      <c r="C3" s="214"/>
      <c r="D3" s="120" t="s">
        <v>100</v>
      </c>
      <c r="E3" s="119" t="s">
        <v>101</v>
      </c>
    </row>
    <row r="4" spans="1:5" ht="16.5" thickBot="1">
      <c r="A4" s="122">
        <v>1</v>
      </c>
      <c r="B4" s="122">
        <v>2</v>
      </c>
      <c r="C4" s="122">
        <v>3</v>
      </c>
      <c r="D4" s="121">
        <v>4</v>
      </c>
      <c r="E4" s="118">
        <v>5</v>
      </c>
    </row>
    <row r="5" spans="1:5" ht="16.5" thickBot="1">
      <c r="A5" s="123"/>
      <c r="B5" s="221" t="s">
        <v>102</v>
      </c>
      <c r="C5" s="221"/>
      <c r="D5" s="222"/>
      <c r="E5" s="223"/>
    </row>
    <row r="6" spans="1:5" ht="16.5" thickBot="1">
      <c r="A6" s="124">
        <v>1</v>
      </c>
      <c r="B6" s="125" t="s">
        <v>103</v>
      </c>
      <c r="C6" s="126">
        <v>1</v>
      </c>
      <c r="D6" s="127"/>
      <c r="E6" s="128"/>
    </row>
    <row r="7" spans="1:5">
      <c r="A7" s="129">
        <v>2</v>
      </c>
      <c r="B7" s="130" t="s">
        <v>104</v>
      </c>
      <c r="C7" s="131">
        <v>0.95</v>
      </c>
      <c r="D7" s="132"/>
      <c r="E7" s="133"/>
    </row>
    <row r="8" spans="1:5">
      <c r="A8" s="134">
        <v>3</v>
      </c>
      <c r="B8" s="135" t="s">
        <v>105</v>
      </c>
      <c r="C8" s="136">
        <v>0.95</v>
      </c>
      <c r="D8" s="137"/>
      <c r="E8" s="138"/>
    </row>
    <row r="9" spans="1:5" ht="16.5" thickBot="1">
      <c r="A9" s="139">
        <v>4</v>
      </c>
      <c r="B9" s="140" t="s">
        <v>106</v>
      </c>
      <c r="C9" s="141">
        <v>0.95</v>
      </c>
      <c r="D9" s="142"/>
      <c r="E9" s="143"/>
    </row>
    <row r="10" spans="1:5" ht="16.5" thickBot="1">
      <c r="A10" s="124">
        <v>5</v>
      </c>
      <c r="B10" s="125" t="s">
        <v>107</v>
      </c>
      <c r="C10" s="126">
        <v>0.93</v>
      </c>
      <c r="D10" s="127"/>
      <c r="E10" s="128"/>
    </row>
    <row r="11" spans="1:5">
      <c r="A11" s="129">
        <v>6</v>
      </c>
      <c r="B11" s="130" t="s">
        <v>108</v>
      </c>
      <c r="C11" s="131">
        <v>0.78</v>
      </c>
      <c r="D11" s="132"/>
      <c r="E11" s="133"/>
    </row>
    <row r="12" spans="1:5">
      <c r="A12" s="134">
        <v>7</v>
      </c>
      <c r="B12" s="135" t="s">
        <v>109</v>
      </c>
      <c r="C12" s="136">
        <v>0.78</v>
      </c>
      <c r="D12" s="137"/>
      <c r="E12" s="138"/>
    </row>
    <row r="13" spans="1:5">
      <c r="A13" s="134">
        <v>8</v>
      </c>
      <c r="B13" s="135" t="s">
        <v>138</v>
      </c>
      <c r="C13" s="136">
        <v>0.78</v>
      </c>
      <c r="D13" s="137"/>
      <c r="E13" s="138"/>
    </row>
    <row r="14" spans="1:5">
      <c r="A14" s="134">
        <v>9</v>
      </c>
      <c r="B14" s="135" t="s">
        <v>110</v>
      </c>
      <c r="C14" s="136">
        <v>0.78</v>
      </c>
      <c r="D14" s="137"/>
      <c r="E14" s="138"/>
    </row>
    <row r="15" spans="1:5">
      <c r="A15" s="134">
        <v>10</v>
      </c>
      <c r="B15" s="135" t="s">
        <v>111</v>
      </c>
      <c r="C15" s="136">
        <v>0.78</v>
      </c>
      <c r="D15" s="137"/>
      <c r="E15" s="138"/>
    </row>
    <row r="16" spans="1:5">
      <c r="A16" s="134">
        <v>11</v>
      </c>
      <c r="B16" s="135" t="s">
        <v>112</v>
      </c>
      <c r="C16" s="136">
        <v>0.78</v>
      </c>
      <c r="D16" s="137"/>
      <c r="E16" s="138"/>
    </row>
    <row r="17" spans="1:5">
      <c r="A17" s="134">
        <v>12</v>
      </c>
      <c r="B17" s="135" t="s">
        <v>113</v>
      </c>
      <c r="C17" s="136">
        <v>0.78</v>
      </c>
      <c r="D17" s="137"/>
      <c r="E17" s="138"/>
    </row>
    <row r="18" spans="1:5">
      <c r="A18" s="134">
        <v>13</v>
      </c>
      <c r="B18" s="135" t="s">
        <v>114</v>
      </c>
      <c r="C18" s="136">
        <v>0.78</v>
      </c>
      <c r="D18" s="137"/>
      <c r="E18" s="138"/>
    </row>
    <row r="19" spans="1:5">
      <c r="A19" s="134">
        <v>14</v>
      </c>
      <c r="B19" s="135" t="s">
        <v>115</v>
      </c>
      <c r="C19" s="136">
        <v>0.78</v>
      </c>
      <c r="D19" s="137"/>
      <c r="E19" s="138"/>
    </row>
    <row r="20" spans="1:5" ht="16.5" thickBot="1">
      <c r="A20" s="139">
        <v>15</v>
      </c>
      <c r="B20" s="140" t="s">
        <v>116</v>
      </c>
      <c r="C20" s="141">
        <v>0.78</v>
      </c>
      <c r="D20" s="142"/>
      <c r="E20" s="143"/>
    </row>
    <row r="21" spans="1:5">
      <c r="A21" s="129">
        <v>16</v>
      </c>
      <c r="B21" s="130" t="s">
        <v>117</v>
      </c>
      <c r="C21" s="131">
        <v>0.51</v>
      </c>
      <c r="D21" s="132"/>
      <c r="E21" s="133"/>
    </row>
    <row r="22" spans="1:5" ht="16.5" thickBot="1">
      <c r="A22" s="139">
        <v>17</v>
      </c>
      <c r="B22" s="140" t="s">
        <v>118</v>
      </c>
      <c r="C22" s="141">
        <v>0.51</v>
      </c>
      <c r="D22" s="142"/>
      <c r="E22" s="143"/>
    </row>
    <row r="23" spans="1:5" ht="16.5" thickBot="1">
      <c r="A23" s="124">
        <v>18</v>
      </c>
      <c r="B23" s="125" t="s">
        <v>119</v>
      </c>
      <c r="C23" s="126">
        <v>0.49</v>
      </c>
      <c r="D23" s="127"/>
      <c r="E23" s="128"/>
    </row>
    <row r="24" spans="1:5">
      <c r="A24" s="129">
        <v>19</v>
      </c>
      <c r="B24" s="130" t="s">
        <v>120</v>
      </c>
      <c r="C24" s="131">
        <v>0.37</v>
      </c>
      <c r="D24" s="132"/>
      <c r="E24" s="133"/>
    </row>
    <row r="25" spans="1:5">
      <c r="A25" s="134">
        <v>20</v>
      </c>
      <c r="B25" s="135" t="s">
        <v>121</v>
      </c>
      <c r="C25" s="136">
        <v>0.37</v>
      </c>
      <c r="D25" s="137"/>
      <c r="E25" s="138"/>
    </row>
    <row r="26" spans="1:5">
      <c r="A26" s="134">
        <v>21</v>
      </c>
      <c r="B26" s="135" t="s">
        <v>122</v>
      </c>
      <c r="C26" s="136">
        <v>0.37</v>
      </c>
      <c r="D26" s="137"/>
      <c r="E26" s="138"/>
    </row>
    <row r="27" spans="1:5">
      <c r="A27" s="134">
        <v>22</v>
      </c>
      <c r="B27" s="135" t="s">
        <v>123</v>
      </c>
      <c r="C27" s="136">
        <v>0.37</v>
      </c>
      <c r="D27" s="137"/>
      <c r="E27" s="138"/>
    </row>
    <row r="28" spans="1:5" ht="16.5" thickBot="1">
      <c r="A28" s="139">
        <v>23</v>
      </c>
      <c r="B28" s="140" t="s">
        <v>124</v>
      </c>
      <c r="C28" s="141">
        <v>0.37</v>
      </c>
      <c r="D28" s="142"/>
      <c r="E28" s="143"/>
    </row>
    <row r="29" spans="1:5" ht="16.5" thickBot="1">
      <c r="A29" s="144"/>
      <c r="B29" s="221" t="s">
        <v>125</v>
      </c>
      <c r="C29" s="221"/>
      <c r="D29" s="221"/>
      <c r="E29" s="224"/>
    </row>
    <row r="30" spans="1:5" ht="16.5" thickBot="1">
      <c r="A30" s="124">
        <v>24</v>
      </c>
      <c r="B30" s="125" t="s">
        <v>107</v>
      </c>
      <c r="C30" s="126">
        <v>0.93</v>
      </c>
      <c r="D30" s="127"/>
      <c r="E30" s="128"/>
    </row>
    <row r="31" spans="1:5" ht="16.5" thickBot="1">
      <c r="A31" s="124">
        <v>25</v>
      </c>
      <c r="B31" s="125" t="s">
        <v>112</v>
      </c>
      <c r="C31" s="126">
        <v>0.78</v>
      </c>
      <c r="D31" s="127"/>
      <c r="E31" s="128"/>
    </row>
    <row r="32" spans="1:5">
      <c r="A32" s="129">
        <v>26</v>
      </c>
      <c r="B32" s="130" t="s">
        <v>117</v>
      </c>
      <c r="C32" s="131">
        <v>0.51</v>
      </c>
      <c r="D32" s="132"/>
      <c r="E32" s="133"/>
    </row>
    <row r="33" spans="1:5">
      <c r="A33" s="134">
        <v>27</v>
      </c>
      <c r="B33" s="135" t="s">
        <v>126</v>
      </c>
      <c r="C33" s="136">
        <v>0.51</v>
      </c>
      <c r="D33" s="137"/>
      <c r="E33" s="138"/>
    </row>
    <row r="34" spans="1:5" ht="16.5" thickBot="1">
      <c r="A34" s="139">
        <v>28</v>
      </c>
      <c r="B34" s="140" t="s">
        <v>127</v>
      </c>
      <c r="C34" s="141">
        <v>0.51</v>
      </c>
      <c r="D34" s="142"/>
      <c r="E34" s="143"/>
    </row>
    <row r="35" spans="1:5">
      <c r="A35" s="129">
        <v>29</v>
      </c>
      <c r="B35" s="130" t="s">
        <v>128</v>
      </c>
      <c r="C35" s="131">
        <v>0.49</v>
      </c>
      <c r="D35" s="132"/>
      <c r="E35" s="133"/>
    </row>
    <row r="36" spans="1:5" ht="16.5" thickBot="1">
      <c r="A36" s="139">
        <v>30</v>
      </c>
      <c r="B36" s="140" t="s">
        <v>139</v>
      </c>
      <c r="C36" s="141">
        <v>0.49</v>
      </c>
      <c r="D36" s="142"/>
      <c r="E36" s="143"/>
    </row>
    <row r="37" spans="1:5" ht="16.5" thickBot="1">
      <c r="A37" s="124">
        <v>31</v>
      </c>
      <c r="B37" s="125" t="s">
        <v>121</v>
      </c>
      <c r="C37" s="126">
        <v>0.37</v>
      </c>
      <c r="D37" s="127"/>
      <c r="E37" s="128"/>
    </row>
    <row r="38" spans="1:5">
      <c r="A38" s="129">
        <v>32</v>
      </c>
      <c r="B38" s="130" t="s">
        <v>129</v>
      </c>
      <c r="C38" s="131">
        <v>0.33</v>
      </c>
      <c r="D38" s="132"/>
      <c r="E38" s="133"/>
    </row>
    <row r="39" spans="1:5">
      <c r="A39" s="134">
        <v>33</v>
      </c>
      <c r="B39" s="135" t="s">
        <v>140</v>
      </c>
      <c r="C39" s="136">
        <v>0.33</v>
      </c>
      <c r="D39" s="137"/>
      <c r="E39" s="138"/>
    </row>
    <row r="40" spans="1:5" ht="16.5" thickBot="1">
      <c r="A40" s="139">
        <v>33</v>
      </c>
      <c r="B40" s="140" t="s">
        <v>130</v>
      </c>
      <c r="C40" s="141">
        <v>0.33</v>
      </c>
      <c r="D40" s="142"/>
      <c r="E40" s="143"/>
    </row>
    <row r="41" spans="1:5" ht="16.5" customHeight="1" thickBot="1">
      <c r="A41" s="219" t="s">
        <v>131</v>
      </c>
      <c r="B41" s="220"/>
      <c r="C41" s="220"/>
      <c r="D41" s="145">
        <f>SUM(D6:D28,D30:D40)</f>
        <v>0</v>
      </c>
      <c r="E41" s="146">
        <f>SUM(E6:E28,E30:E40)</f>
        <v>0</v>
      </c>
    </row>
  </sheetData>
  <mergeCells count="7">
    <mergeCell ref="C1:C3"/>
    <mergeCell ref="D1:E2"/>
    <mergeCell ref="A41:C41"/>
    <mergeCell ref="A1:A3"/>
    <mergeCell ref="B1:B3"/>
    <mergeCell ref="B5:E5"/>
    <mergeCell ref="B29:E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Załącznik 1</vt:lpstr>
      <vt:lpstr>Załącznik 2</vt:lpstr>
      <vt:lpstr>Załącznik 3</vt:lpstr>
      <vt:lpstr>Załącznik 7</vt:lpstr>
      <vt:lpstr>Załącznik 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Wzór załaczników do umowy Excel 2020</dc:title>
  <dc:creator>Kosowicz, Marcin</dc:creator>
  <cp:lastModifiedBy>Kosowicz, Marcin</cp:lastModifiedBy>
  <cp:lastPrinted>2015-04-28T11:26:37Z</cp:lastPrinted>
  <dcterms:created xsi:type="dcterms:W3CDTF">2015-04-28T10:35:58Z</dcterms:created>
  <dcterms:modified xsi:type="dcterms:W3CDTF">2019-11-26T11:57:46Z</dcterms:modified>
</cp:coreProperties>
</file>