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chr\Desktop\Wszystko związane z komisją konkursową 2021\Wszystkie Załączniki-Ogłoszenie wyników konkursu z zakresu Kultury 2021\"/>
    </mc:Choice>
  </mc:AlternateContent>
  <bookViews>
    <workbookView xWindow="360" yWindow="45" windowWidth="19320" windowHeight="10545"/>
  </bookViews>
  <sheets>
    <sheet name="Zadanie I" sheetId="9" r:id="rId1"/>
  </sheets>
  <externalReferences>
    <externalReference r:id="rId2"/>
  </externalReferences>
  <definedNames>
    <definedName name="_xlnm.Print_Titles" localSheetId="0">'Zadanie I'!$5:$5</definedName>
  </definedNames>
  <calcPr calcId="152511"/>
</workbook>
</file>

<file path=xl/calcChain.xml><?xml version="1.0" encoding="utf-8"?>
<calcChain xmlns="http://schemas.openxmlformats.org/spreadsheetml/2006/main">
  <c r="D58" i="9" l="1"/>
  <c r="B33" i="9"/>
  <c r="B34" i="9"/>
  <c r="B48" i="9"/>
</calcChain>
</file>

<file path=xl/sharedStrings.xml><?xml version="1.0" encoding="utf-8"?>
<sst xmlns="http://schemas.openxmlformats.org/spreadsheetml/2006/main" count="147" uniqueCount="134">
  <si>
    <t>OGÓŁEM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</si>
  <si>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</si>
  <si>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</si>
  <si>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</si>
  <si>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</si>
  <si>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</si>
  <si>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</si>
  <si>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</si>
  <si>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</si>
  <si>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</si>
  <si>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</si>
  <si>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</si>
  <si>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</si>
  <si>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</si>
  <si>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</si>
  <si>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</si>
  <si>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</si>
  <si>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</si>
  <si>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</si>
  <si>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</si>
  <si>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</si>
  <si>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</si>
  <si>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</si>
  <si>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</si>
  <si>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</si>
  <si>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</si>
  <si>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</si>
  <si>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</si>
  <si>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</si>
  <si>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</si>
  <si>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</si>
  <si>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</si>
  <si>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</si>
  <si>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</si>
  <si>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</si>
  <si>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</si>
  <si>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</si>
  <si>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</si>
  <si>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</si>
  <si>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</si>
  <si>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</si>
  <si>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</si>
  <si>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</si>
  <si>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</si>
  <si>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</si>
  <si>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</si>
  <si>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</si>
  <si>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</si>
  <si>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</si>
  <si>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</si>
  <si>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</si>
  <si>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</si>
  <si>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WYKAZ OFERT W OTWARTYM KONKURSIE OFERT NA REALIZACJĘ ZADAŃ PUBLICZNYCH WOJEWÓDZTWA ŚWIĘTOKRZYSKIEGO Z ZAKRESU KULTURY W 2021 R.</t>
  </si>
  <si>
    <t>V Ogólnopolska, interdyscyplinarna konferencja naukowa pt.,, Jak smakuje wolność?-kuchenne opowieści o suwerenności (nie zawsze) z przeszłości."</t>
  </si>
  <si>
    <t>Promujemy dziedzictwo lokalne</t>
  </si>
  <si>
    <t xml:space="preserve">Melduję Tobie Polsko </t>
  </si>
  <si>
    <t xml:space="preserve">Świętokrzyskie chlebem wita-promocja kulinarnego dziedzictwa regionu </t>
  </si>
  <si>
    <t>Studnia nadziei</t>
  </si>
  <si>
    <t>Śladami Kultury Polskiej-   ,, Szczęśliwy Senior"</t>
  </si>
  <si>
    <t xml:space="preserve">Miejsce martylorogii Województwa Świętokrzyskiego-te znane i te nieco zapomniane </t>
  </si>
  <si>
    <t xml:space="preserve">Izba Regionalna im. W. Gombrowicza w Dołach Biskupich </t>
  </si>
  <si>
    <t xml:space="preserve">Artystyczny spektakl barw i dźwięków dla Niepodległej </t>
  </si>
  <si>
    <t>Skarżyski Słownik Biograficzny, t.2.</t>
  </si>
  <si>
    <t>Dokumentacja miejsc pamięci na terenie parafii Sulisławice</t>
  </si>
  <si>
    <t xml:space="preserve">Tak się tutaj jadało-VI edycja Europejskich Dni Dziedzictwa w Parku Etnograficznym ,, Pod Kogutem" we wsi Dąbie </t>
  </si>
  <si>
    <t>,, WALIZKA POMYSŁÓW PATRIOTYCZNYCH"</t>
  </si>
  <si>
    <t>Smaki Pokoleń-w poszukiwaniu tradycjii kulinarnych ziemi Rakowskiej</t>
  </si>
  <si>
    <t>Smak Chleb wczoraj a dziś</t>
  </si>
  <si>
    <t>NA BABCINYM STOLE-Międzypokoleniowe warsztaty kulinarne</t>
  </si>
  <si>
    <t>,, HISTORIA W PIEŚNI ZAKLĘTA -MICHNIÓW 1943"</t>
  </si>
  <si>
    <t xml:space="preserve">PIECZENIE CHLEBA -DZIEDZICTWEM KULTUROWYM ŁĄCZĄCYM POKOLENIA </t>
  </si>
  <si>
    <t>,, DZIEDZICTWO KULTUROWE OCZAMI DZIECKA"</t>
  </si>
  <si>
    <t xml:space="preserve">XIII Turniej Recytatorski Świętokrzyskiej Literatury Ludowej </t>
  </si>
  <si>
    <t>Cudze chwalicie swego nie znacie-smaki dziedzictwa</t>
  </si>
  <si>
    <t>KUCHNIA DWORSKA SOBIESKIEGO w Podzamczu</t>
  </si>
  <si>
    <t>,, W labiryncie przeszłości-edukacyjne inicjatywy promujące tradycję, postawy patriotyczne oraz dobra kultury i dziedzictwa narodowego"</t>
  </si>
  <si>
    <t>Wykorzystanie tradycyjnego motywu haftu sandomierskiego do opracowania księgi znaku celem upowszechhnienia i wprowadzenia mody na wykorzystanie motywu w przestrzeni powiatu sandomierskiego</t>
  </si>
  <si>
    <t xml:space="preserve">,, Stare Sady"-powrót do korzeni sadowniczych Ziemi Sandomierskiej </t>
  </si>
  <si>
    <t>Niepodległa na 103!</t>
  </si>
  <si>
    <t>Bieg ,,Tropem Wilczym" Ostrowiec świętokrzyski 2021</t>
  </si>
  <si>
    <t>SCIEŻKA EDUKACYJNA KRAJOZNAWCZO-HISTORYCZNA WYDARZEŃ NARODOWOWYZWOLEŃCZYCH W DNIACH 4-11 LUTEGO 1863 ROKU W SŁUPI NOWEJ , NA STOKACH GÓRY ŁYSIEC I NA ŚWIĘTYM KRZYŻU</t>
  </si>
  <si>
    <t xml:space="preserve">GRYPSY Z CELI ŚMIERCI </t>
  </si>
  <si>
    <t xml:space="preserve">Świętokrzyska Kuchnia Etno </t>
  </si>
  <si>
    <t xml:space="preserve">Solec-Zdrój. Wieś bogata w tradycje w bogaty zbiór archiwalny wyposażona </t>
  </si>
  <si>
    <t>Stowarzyszenie ,,ANDREOVIA"-Jędrzejów</t>
  </si>
  <si>
    <t>Tablica okolicznościowa upamiętniająca kapitana Dániela Várady'ego</t>
  </si>
  <si>
    <t xml:space="preserve">OFERTA ODRZUCONA ZE WZGLĘDÓW FORMALNYCH </t>
  </si>
  <si>
    <t>OFERTA ODRZUCONA ZE WZGLĘDÓW FORMALNYCH</t>
  </si>
  <si>
    <t>dz. 921 - kultura i ochrona dziedzictwa narodowego   rozdz. 92195 - pozostała działalność</t>
  </si>
  <si>
    <t>Wartość środków - 70 000 zł</t>
  </si>
  <si>
    <t>Lp.</t>
  </si>
  <si>
    <t>Nazwa wnioskodawcy</t>
  </si>
  <si>
    <t>Przedmiot oferty</t>
  </si>
  <si>
    <t>Dotacja</t>
  </si>
  <si>
    <t>Ludowy Klub Sportowy,, SANDOMIERZ"</t>
  </si>
  <si>
    <t>Stowarzyszenie Grupa Inicjatywna POD PRĄD Suchedniów</t>
  </si>
  <si>
    <t>FUNDACJA ROTUNDA PÓŁNOCNA- SZCZECIN</t>
  </si>
  <si>
    <t>Stowarzyszenie Św. Jana z Dukli (Górno)</t>
  </si>
  <si>
    <t>Klub Seniora Złota Przystań-Skarżysko-Kamienna</t>
  </si>
  <si>
    <t xml:space="preserve">Instytut Kultury Ireneusza Ślusarczyka </t>
  </si>
  <si>
    <t xml:space="preserve">Stowarzyszenie Rozwoju Gminy Kije </t>
  </si>
  <si>
    <t>Towarzystwo Przyjaciół Ziemi Opatowskiej- OPATÓW</t>
  </si>
  <si>
    <t>OSP Sulisławice-powiat sandomierski</t>
  </si>
  <si>
    <t>Fundacja Wspierania Inicjatyw Społeczno-Edukacyjnych Kultury oraz Ochrony Dziedzictwa ,, Dla Pokoleń"-Lublin</t>
  </si>
  <si>
    <t>Towarzystwo Przyjaciół Ziemi Daleszyckiej-Daleszyce</t>
  </si>
  <si>
    <t>Gminne Towarzystwo Sportowe w Rakowie</t>
  </si>
  <si>
    <t>Stowarzyszenie razem na rzecz Gminy Górno-Górno</t>
  </si>
  <si>
    <t>Stowarzyszenie Oświatowo-Kulturalne w Skrzelczycach (gmina Pierzchnica)</t>
  </si>
  <si>
    <t>Stowarzyszenie ,, Między Wierszami"-Rżuchów (powiat opatowski)</t>
  </si>
  <si>
    <t>Koło Gospodyń Wiejskich ,, Widełczanki" w Widełkach (gm. Daleszyce)</t>
  </si>
  <si>
    <t>Stowarzyszenie  ,,W Dolinie Czarnej”- Ruda Maleniecka</t>
  </si>
  <si>
    <t>Stowarzyszenie Inicjatyw Twórczych ,,TALENT"-STASZÓW</t>
  </si>
  <si>
    <t>Stowarzyszenie WITULIN NAD ŚWIŚLINĄ-KUNÓW-pow. ostrowiecki</t>
  </si>
  <si>
    <t>Lokalna Organizacja Ochrony Kultury LOOK -Daleszyce</t>
  </si>
  <si>
    <t xml:space="preserve">Towarzystwo Przyjaciół Rudek-Nowa Słupia </t>
  </si>
  <si>
    <t xml:space="preserve">Fundacja Rozwoju Aktywności ,, PROGRESS" w Zagnańsku </t>
  </si>
  <si>
    <t>Lokalna Organizacja Turystyczna ,, Partnerstwo Ziemi Sandomierskiej"-Sandomierz</t>
  </si>
  <si>
    <t xml:space="preserve">TOWARZYSTWO PRZYJACIÓŁ MARZYSZA-Daleszyce </t>
  </si>
  <si>
    <t>Sandomierski Szlak Jabłkowy-Obrazów (powiat sandomierski)</t>
  </si>
  <si>
    <t>Towarzystwo Przyjaciół Ziemi Ostrowieckiej</t>
  </si>
  <si>
    <t xml:space="preserve">KGW Aktywna Brynica z Brynicy-Piekoszów </t>
  </si>
  <si>
    <t>1.</t>
  </si>
  <si>
    <t xml:space="preserve">Świętokrzyskie Stowarzyszenie ,,Muzyka''-Kielce </t>
  </si>
  <si>
    <t>25. ZAMKOWE Spotkania z Muzyką</t>
  </si>
  <si>
    <t>FUNDACJA ZATRZYMAĆ CZAS-Szczecin</t>
  </si>
  <si>
    <t>Fundacja Wczoraj Dla Jutra-Piaski</t>
  </si>
  <si>
    <t xml:space="preserve">STOWARZYSZENIE ROZWOJU WSI GNIESZOWICE ,,Sami Swoi"-Koprzywnica </t>
  </si>
  <si>
    <t>Tradycje i dziedzictwo - Międzypokoleniowe spotkanie wigilijne</t>
  </si>
  <si>
    <t xml:space="preserve">Dziedzictwo starożytnego wytopu żelaza jako forma zachowania lokalnej tradycji i kultury </t>
  </si>
  <si>
    <t>Związek Strzelecki ,,Strzelec" Organizacja Społeczno-Wychowawcza Jednostki Strzeleckiej 2013-Ostrowiec Świętokrzyski</t>
  </si>
  <si>
    <t>Stowarzyszenie Społeczno-Kulturalne ,Solec -Zdrój</t>
  </si>
  <si>
    <t xml:space="preserve">Staropolskie bartnictwo:tradycje i współczesność </t>
  </si>
  <si>
    <t>Uroczystości w 400-tną rocznicę Bitwy pod Chocimem, powrót wojsk sandomierskich z Bitwy pod Chocimiem, popis wojsk pieszych i artylerii, konny turniej husarski, bal dworski</t>
  </si>
  <si>
    <t xml:space="preserve">ZADANIE III - DZIEDZICTWO – realizacja inicjatyw służących upowszechnianiu tradycji, miejsc pamięci,postaw patriotycznych, rocznic i wydarzeń historycznych, dziedzictwa materialnego i niematerialnego oraz ochronie dóbr kultury i dziewdzictwa narodowego, sprzyjających budowaniu poczucia tożsamości kulturowej, w tym organizacja wydarzeń w ramach Europejskichj Dni Dziedzictwa 2021 odbywających się pod hasłem ,, Smaki Dziedzictwa"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</si>
</sst>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Calibri"/>
      <family val="2"/>
      <charset val="238"/>
    </font>
    <font>
      <sz val="10"/>
      <color theme="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2" fillId="0" borderId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18" fillId="3" borderId="0" applyNumberFormat="0" applyBorder="0" applyAlignment="0" applyProtection="0"/>
    <xf numFmtId="0" fontId="22" fillId="0" borderId="0"/>
  </cellStyleXfs>
  <cellXfs count="41">
    <xf numFmtId="0" fontId="0" fillId="0" borderId="0" xfId="0"/>
    <xf numFmtId="0" fontId="26" fillId="24" borderId="10" xfId="0" applyFont="1" applyFill="1" applyBorder="1" applyAlignment="1">
      <alignment horizontal="center" vertical="center" wrapText="1"/>
    </xf>
    <xf numFmtId="0" fontId="26" fillId="24" borderId="15" xfId="1" applyFont="1" applyFill="1" applyBorder="1" applyAlignment="1">
      <alignment horizontal="center" vertical="center" wrapText="1"/>
    </xf>
    <xf numFmtId="0" fontId="26" fillId="24" borderId="10" xfId="1" applyFont="1" applyFill="1" applyBorder="1" applyAlignment="1">
      <alignment horizontal="center" vertical="center" wrapText="1"/>
    </xf>
    <xf numFmtId="0" fontId="19" fillId="25" borderId="11" xfId="1" applyFont="1" applyFill="1" applyBorder="1" applyAlignment="1">
      <alignment horizontal="center" vertical="center" wrapText="1"/>
    </xf>
    <xf numFmtId="0" fontId="19" fillId="25" borderId="10" xfId="1" applyFont="1" applyFill="1" applyBorder="1" applyAlignment="1">
      <alignment horizontal="center" vertical="center" wrapText="1"/>
    </xf>
    <xf numFmtId="3" fontId="19" fillId="26" borderId="10" xfId="1" applyNumberFormat="1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3" fontId="19" fillId="26" borderId="11" xfId="1" applyNumberFormat="1" applyFont="1" applyFill="1" applyBorder="1" applyAlignment="1">
      <alignment horizontal="center" vertical="center" wrapText="1"/>
    </xf>
    <xf numFmtId="0" fontId="29" fillId="26" borderId="12" xfId="36" applyFont="1" applyFill="1" applyBorder="1" applyAlignment="1">
      <alignment horizontal="center" vertical="center"/>
    </xf>
    <xf numFmtId="0" fontId="29" fillId="26" borderId="12" xfId="36" applyFont="1" applyFill="1" applyBorder="1" applyAlignment="1">
      <alignment horizontal="center" vertical="center" wrapText="1"/>
    </xf>
    <xf numFmtId="0" fontId="27" fillId="24" borderId="11" xfId="37" applyFont="1" applyFill="1" applyBorder="1" applyAlignment="1">
      <alignment horizontal="center" vertical="top" wrapText="1"/>
    </xf>
    <xf numFmtId="0" fontId="30" fillId="24" borderId="10" xfId="0" applyFont="1" applyFill="1" applyBorder="1" applyAlignment="1">
      <alignment horizontal="center" vertical="center" wrapText="1"/>
    </xf>
    <xf numFmtId="3" fontId="20" fillId="26" borderId="10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27" fillId="24" borderId="10" xfId="37" applyFont="1" applyFill="1" applyBorder="1" applyAlignment="1">
      <alignment horizontal="center" vertical="center" wrapText="1"/>
    </xf>
    <xf numFmtId="0" fontId="27" fillId="24" borderId="10" xfId="37" applyFont="1" applyFill="1" applyBorder="1" applyAlignment="1">
      <alignment horizontal="center" wrapText="1"/>
    </xf>
    <xf numFmtId="0" fontId="27" fillId="24" borderId="10" xfId="37" applyFont="1" applyFill="1" applyBorder="1" applyAlignment="1">
      <alignment horizontal="center" vertical="top" wrapText="1"/>
    </xf>
    <xf numFmtId="0" fontId="27" fillId="24" borderId="11" xfId="37" applyFont="1" applyFill="1" applyBorder="1" applyAlignment="1">
      <alignment horizontal="center" vertical="center" wrapText="1"/>
    </xf>
    <xf numFmtId="0" fontId="27" fillId="24" borderId="15" xfId="37" applyFont="1" applyFill="1" applyBorder="1" applyAlignment="1">
      <alignment horizontal="center" vertical="center" wrapText="1"/>
    </xf>
    <xf numFmtId="0" fontId="28" fillId="24" borderId="14" xfId="37" applyFont="1" applyFill="1" applyBorder="1" applyAlignment="1">
      <alignment horizontal="center" vertical="center" wrapText="1"/>
    </xf>
    <xf numFmtId="0" fontId="24" fillId="24" borderId="16" xfId="37" applyFont="1" applyFill="1" applyBorder="1" applyAlignment="1">
      <alignment horizontal="center" vertical="center" wrapText="1"/>
    </xf>
    <xf numFmtId="0" fontId="24" fillId="24" borderId="17" xfId="37" applyFont="1" applyFill="1" applyBorder="1" applyAlignment="1">
      <alignment horizontal="center" vertical="center" wrapText="1"/>
    </xf>
    <xf numFmtId="0" fontId="28" fillId="24" borderId="14" xfId="0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9" fillId="0" borderId="0" xfId="36" applyFont="1" applyAlignment="1">
      <alignment horizontal="center" vertical="center" wrapText="1"/>
    </xf>
    <xf numFmtId="0" fontId="20" fillId="0" borderId="0" xfId="36" applyFont="1" applyAlignment="1">
      <alignment horizontal="center" vertical="center" wrapText="1"/>
    </xf>
    <xf numFmtId="0" fontId="20" fillId="0" borderId="0" xfId="36" applyFont="1" applyAlignment="1">
      <alignment horizontal="left"/>
    </xf>
    <xf numFmtId="0" fontId="19" fillId="0" borderId="0" xfId="36" applyFont="1" applyBorder="1" applyAlignment="1">
      <alignment horizontal="center" vertical="center" wrapText="1"/>
    </xf>
    <xf numFmtId="0" fontId="20" fillId="0" borderId="0" xfId="36" applyFont="1" applyBorder="1" applyAlignment="1">
      <alignment horizontal="center" vertical="center" wrapText="1"/>
    </xf>
    <xf numFmtId="0" fontId="27" fillId="24" borderId="16" xfId="37" applyFont="1" applyFill="1" applyBorder="1" applyAlignment="1">
      <alignment horizontal="center" vertical="center" wrapText="1"/>
    </xf>
    <xf numFmtId="0" fontId="27" fillId="24" borderId="17" xfId="37" applyFont="1" applyFill="1" applyBorder="1" applyAlignment="1">
      <alignment horizontal="center" vertical="center" wrapText="1"/>
    </xf>
    <xf numFmtId="0" fontId="28" fillId="24" borderId="13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8" fillId="24" borderId="18" xfId="0" applyFont="1" applyFill="1" applyBorder="1" applyAlignment="1">
      <alignment horizontal="center" vertical="center" wrapText="1"/>
    </xf>
    <xf numFmtId="0" fontId="25" fillId="24" borderId="19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</cellXfs>
  <cellStyles count="46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Komórka połączona 2" xfId="29"/>
    <cellStyle name="Komórka zaznaczona 2" xfId="30"/>
    <cellStyle name="Nagłówek 1 2" xfId="31"/>
    <cellStyle name="Nagłówek 2 2" xfId="32"/>
    <cellStyle name="Nagłówek 3 2" xfId="33"/>
    <cellStyle name="Nagłówek 4 2" xfId="34"/>
    <cellStyle name="Neutralne 2" xfId="35"/>
    <cellStyle name="Normalny" xfId="0" builtinId="0"/>
    <cellStyle name="Normalny 2" xfId="36"/>
    <cellStyle name="Normalny 3" xfId="1"/>
    <cellStyle name="Normalny 4" xfId="45"/>
    <cellStyle name="Normalny_Arkusz1" xfId="37"/>
    <cellStyle name="Obliczenia 2" xfId="38"/>
    <cellStyle name="Suma 2" xfId="39"/>
    <cellStyle name="Tekst objaśnienia 2" xfId="40"/>
    <cellStyle name="Tekst ostrzeżenia 2" xfId="41"/>
    <cellStyle name="Tytuł 2" xfId="42"/>
    <cellStyle name="Uwaga 2" xfId="43"/>
    <cellStyle name="Złe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chr/Desktop/KOMISJA%20KONKURSOWA%20OPIS%20ZADA&#323;%20NA%202021%20ROK/Wykaz%20Ofert-Opisy(%20grupa%20docelowai%20opis%20-DZIEDZICTW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Arkusz1"/>
    </sheetNames>
    <sheetDataSet>
      <sheetData sheetId="0">
        <row r="35">
          <cell r="B35" t="str">
            <v xml:space="preserve">Koło Gospodyń Wiejskich ,, Michniowianki" </v>
          </cell>
        </row>
        <row r="36">
          <cell r="B36" t="str">
            <v>Koło Gospodyń Wiejskich w Bodzentynie</v>
          </cell>
        </row>
        <row r="50">
          <cell r="B50" t="str">
            <v>STOWARZYSZENIE ,,INKUBATOR KULTURY”-RYTWIANY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view="pageLayout" zoomScale="140" zoomScaleNormal="130" zoomScalePageLayoutView="140" workbookViewId="0">
      <selection activeCell="A4" sqref="A4:D4"/>
    </sheetView>
  </sheetViews>
  <sheetFormatPr defaultRowHeight="35.25" customHeight="1"/>
  <cols>
    <col min="1" max="1" width="4.125" customWidth="1"/>
    <col min="2" max="2" width="50.375" customWidth="1"/>
    <col min="3" max="3" width="62" customWidth="1"/>
    <col min="4" max="4" width="9.5" customWidth="1"/>
  </cols>
  <sheetData>
    <row r="1" spans="1:4" ht="22.5" customHeight="1">
      <c r="A1" s="28" t="s">
        <v>52</v>
      </c>
      <c r="B1" s="29"/>
      <c r="C1" s="29"/>
      <c r="D1" s="29"/>
    </row>
    <row r="2" spans="1:4" ht="16.5" customHeight="1">
      <c r="A2" s="30" t="s">
        <v>88</v>
      </c>
      <c r="B2" s="30"/>
      <c r="C2" s="30"/>
      <c r="D2" s="30"/>
    </row>
    <row r="3" spans="1:4" ht="14.25" customHeight="1">
      <c r="A3" s="30" t="s">
        <v>89</v>
      </c>
      <c r="B3" s="30"/>
      <c r="C3" s="30"/>
      <c r="D3" s="30"/>
    </row>
    <row r="4" spans="1:4" ht="35.25" customHeight="1" thickBot="1">
      <c r="A4" s="31" t="s">
        <v>133</v>
      </c>
      <c r="B4" s="32"/>
      <c r="C4" s="32"/>
      <c r="D4" s="32"/>
    </row>
    <row r="5" spans="1:4" ht="54.75" customHeight="1" thickTop="1" thickBot="1">
      <c r="A5" s="9" t="s">
        <v>90</v>
      </c>
      <c r="B5" s="10" t="s">
        <v>91</v>
      </c>
      <c r="C5" s="10" t="s">
        <v>92</v>
      </c>
      <c r="D5" s="10" t="s">
        <v>93</v>
      </c>
    </row>
    <row r="6" spans="1:4" ht="15" thickTop="1">
      <c r="A6" s="4" t="s">
        <v>121</v>
      </c>
      <c r="B6" s="11" t="s">
        <v>122</v>
      </c>
      <c r="C6" s="7" t="s">
        <v>123</v>
      </c>
      <c r="D6" s="8">
        <v>8000</v>
      </c>
    </row>
    <row r="7" spans="1:4" ht="25.5">
      <c r="A7" s="4" t="s">
        <v>12</v>
      </c>
      <c r="B7" s="11" t="s">
        <v>94</v>
      </c>
      <c r="C7" s="7" t="s">
        <v>132</v>
      </c>
      <c r="D7" s="8">
        <v>4000</v>
      </c>
    </row>
    <row r="8" spans="1:4" ht="25.5">
      <c r="A8" s="4" t="s">
        <v>13</v>
      </c>
      <c r="B8" s="17" t="s">
        <v>95</v>
      </c>
      <c r="C8" s="1" t="s">
        <v>53</v>
      </c>
      <c r="D8" s="6">
        <v>3000</v>
      </c>
    </row>
    <row r="9" spans="1:4" ht="14.25">
      <c r="A9" s="4" t="s">
        <v>14</v>
      </c>
      <c r="B9" s="15" t="s">
        <v>84</v>
      </c>
      <c r="C9" s="1" t="s">
        <v>54</v>
      </c>
      <c r="D9" s="6">
        <v>0</v>
      </c>
    </row>
    <row r="10" spans="1:4" ht="14.25">
      <c r="A10" s="4" t="s">
        <v>15</v>
      </c>
      <c r="B10" s="15" t="s">
        <v>96</v>
      </c>
      <c r="C10" s="1" t="s">
        <v>55</v>
      </c>
      <c r="D10" s="6">
        <v>0</v>
      </c>
    </row>
    <row r="11" spans="1:4" ht="14.25">
      <c r="A11" s="4" t="s">
        <v>16</v>
      </c>
      <c r="B11" s="20" t="s">
        <v>86</v>
      </c>
      <c r="C11" s="33"/>
      <c r="D11" s="34"/>
    </row>
    <row r="12" spans="1:4" ht="14.25">
      <c r="A12" s="4" t="s">
        <v>17</v>
      </c>
      <c r="B12" s="20" t="s">
        <v>87</v>
      </c>
      <c r="C12" s="21"/>
      <c r="D12" s="22"/>
    </row>
    <row r="13" spans="1:4" ht="14.25">
      <c r="A13" s="4" t="s">
        <v>18</v>
      </c>
      <c r="B13" s="16" t="s">
        <v>111</v>
      </c>
      <c r="C13" s="1" t="s">
        <v>56</v>
      </c>
      <c r="D13" s="6">
        <v>0</v>
      </c>
    </row>
    <row r="14" spans="1:4" ht="14.25">
      <c r="A14" s="4" t="s">
        <v>19</v>
      </c>
      <c r="B14" s="17" t="s">
        <v>97</v>
      </c>
      <c r="C14" s="1" t="s">
        <v>57</v>
      </c>
      <c r="D14" s="6">
        <v>0</v>
      </c>
    </row>
    <row r="15" spans="1:4" ht="14.25">
      <c r="A15" s="4" t="s">
        <v>20</v>
      </c>
      <c r="B15" s="20" t="s">
        <v>87</v>
      </c>
      <c r="C15" s="21"/>
      <c r="D15" s="22"/>
    </row>
    <row r="16" spans="1:4" ht="14.25">
      <c r="A16" s="5" t="s">
        <v>21</v>
      </c>
      <c r="B16" s="12" t="s">
        <v>98</v>
      </c>
      <c r="C16" s="1" t="s">
        <v>58</v>
      </c>
      <c r="D16" s="6">
        <v>0</v>
      </c>
    </row>
    <row r="17" spans="1:4" ht="14.25">
      <c r="A17" s="5" t="s">
        <v>22</v>
      </c>
      <c r="B17" s="15" t="s">
        <v>99</v>
      </c>
      <c r="C17" s="1" t="s">
        <v>59</v>
      </c>
      <c r="D17" s="6">
        <v>5000</v>
      </c>
    </row>
    <row r="18" spans="1:4" ht="22.5" customHeight="1">
      <c r="A18" s="5" t="s">
        <v>23</v>
      </c>
      <c r="B18" s="12" t="s">
        <v>112</v>
      </c>
      <c r="C18" s="1" t="s">
        <v>60</v>
      </c>
      <c r="D18" s="6">
        <v>3000</v>
      </c>
    </row>
    <row r="19" spans="1:4" ht="14.25">
      <c r="A19" s="4" t="s">
        <v>24</v>
      </c>
      <c r="B19" s="35" t="s">
        <v>87</v>
      </c>
      <c r="C19" s="36"/>
      <c r="D19" s="37"/>
    </row>
    <row r="20" spans="1:4" ht="14.25">
      <c r="A20" s="4" t="s">
        <v>25</v>
      </c>
      <c r="B20" s="12" t="s">
        <v>100</v>
      </c>
      <c r="C20" s="1" t="s">
        <v>61</v>
      </c>
      <c r="D20" s="6">
        <v>0</v>
      </c>
    </row>
    <row r="21" spans="1:4" ht="14.25">
      <c r="A21" s="4" t="s">
        <v>26</v>
      </c>
      <c r="B21" s="23" t="s">
        <v>87</v>
      </c>
      <c r="C21" s="24"/>
      <c r="D21" s="25"/>
    </row>
    <row r="22" spans="1:4" ht="14.25">
      <c r="A22" s="4" t="s">
        <v>27</v>
      </c>
      <c r="B22" s="12" t="s">
        <v>101</v>
      </c>
      <c r="C22" s="1" t="s">
        <v>85</v>
      </c>
      <c r="D22" s="6">
        <v>1800</v>
      </c>
    </row>
    <row r="23" spans="1:4" ht="14.25">
      <c r="A23" s="4" t="s">
        <v>28</v>
      </c>
      <c r="B23" s="12" t="s">
        <v>125</v>
      </c>
      <c r="C23" s="1" t="s">
        <v>62</v>
      </c>
      <c r="D23" s="6">
        <v>6000</v>
      </c>
    </row>
    <row r="24" spans="1:4" ht="14.25">
      <c r="A24" s="4" t="s">
        <v>29</v>
      </c>
      <c r="B24" s="12" t="s">
        <v>102</v>
      </c>
      <c r="C24" s="1" t="s">
        <v>63</v>
      </c>
      <c r="D24" s="6">
        <v>0</v>
      </c>
    </row>
    <row r="25" spans="1:4" ht="25.5">
      <c r="A25" s="4" t="s">
        <v>30</v>
      </c>
      <c r="B25" s="12" t="s">
        <v>103</v>
      </c>
      <c r="C25" s="1" t="s">
        <v>64</v>
      </c>
      <c r="D25" s="6">
        <v>0</v>
      </c>
    </row>
    <row r="26" spans="1:4" ht="14.25">
      <c r="A26" s="4" t="s">
        <v>31</v>
      </c>
      <c r="B26" s="12" t="s">
        <v>104</v>
      </c>
      <c r="C26" s="1" t="s">
        <v>65</v>
      </c>
      <c r="D26" s="6">
        <v>0</v>
      </c>
    </row>
    <row r="27" spans="1:4" ht="14.25">
      <c r="A27" s="4" t="s">
        <v>32</v>
      </c>
      <c r="B27" s="23" t="s">
        <v>87</v>
      </c>
      <c r="C27" s="24"/>
      <c r="D27" s="25"/>
    </row>
    <row r="28" spans="1:4" s="14" customFormat="1" ht="25.5" customHeight="1">
      <c r="A28" s="4" t="s">
        <v>33</v>
      </c>
      <c r="B28" s="12" t="s">
        <v>105</v>
      </c>
      <c r="C28" s="1" t="s">
        <v>66</v>
      </c>
      <c r="D28" s="13">
        <v>0</v>
      </c>
    </row>
    <row r="29" spans="1:4" ht="26.25" customHeight="1">
      <c r="A29" s="4" t="s">
        <v>34</v>
      </c>
      <c r="B29" s="12" t="s">
        <v>126</v>
      </c>
      <c r="C29" s="1" t="s">
        <v>127</v>
      </c>
      <c r="D29" s="6">
        <v>0</v>
      </c>
    </row>
    <row r="30" spans="1:4" ht="14.25">
      <c r="A30" s="4" t="s">
        <v>35</v>
      </c>
      <c r="B30" s="23" t="s">
        <v>87</v>
      </c>
      <c r="C30" s="24"/>
      <c r="D30" s="25"/>
    </row>
    <row r="31" spans="1:4" ht="14.25">
      <c r="A31" s="5" t="s">
        <v>36</v>
      </c>
      <c r="B31" s="12" t="s">
        <v>106</v>
      </c>
      <c r="C31" s="1" t="s">
        <v>67</v>
      </c>
      <c r="D31" s="6">
        <v>0</v>
      </c>
    </row>
    <row r="32" spans="1:4" ht="14.25">
      <c r="A32" s="4" t="s">
        <v>37</v>
      </c>
      <c r="B32" s="12" t="s">
        <v>113</v>
      </c>
      <c r="C32" s="1" t="s">
        <v>68</v>
      </c>
      <c r="D32" s="6">
        <v>0</v>
      </c>
    </row>
    <row r="33" spans="1:4" ht="14.25">
      <c r="A33" s="4" t="s">
        <v>38</v>
      </c>
      <c r="B33" s="12" t="str">
        <f>[1]Arkusz2!B35</f>
        <v xml:space="preserve">Koło Gospodyń Wiejskich ,, Michniowianki" </v>
      </c>
      <c r="C33" s="1" t="s">
        <v>69</v>
      </c>
      <c r="D33" s="6">
        <v>0</v>
      </c>
    </row>
    <row r="34" spans="1:4" ht="14.25">
      <c r="A34" s="4" t="s">
        <v>39</v>
      </c>
      <c r="B34" s="12" t="str">
        <f>[1]Arkusz2!B36</f>
        <v>Koło Gospodyń Wiejskich w Bodzentynie</v>
      </c>
      <c r="C34" s="1" t="s">
        <v>70</v>
      </c>
      <c r="D34" s="6">
        <v>0</v>
      </c>
    </row>
    <row r="35" spans="1:4" ht="14.25">
      <c r="A35" s="4" t="s">
        <v>40</v>
      </c>
      <c r="B35" s="23" t="s">
        <v>87</v>
      </c>
      <c r="C35" s="24"/>
      <c r="D35" s="25"/>
    </row>
    <row r="36" spans="1:4" ht="25.5">
      <c r="A36" s="4" t="s">
        <v>1</v>
      </c>
      <c r="B36" s="18" t="s">
        <v>107</v>
      </c>
      <c r="C36" s="2" t="s">
        <v>71</v>
      </c>
      <c r="D36" s="6">
        <v>0</v>
      </c>
    </row>
    <row r="37" spans="1:4" ht="26.25" customHeight="1">
      <c r="A37" s="4" t="s">
        <v>2</v>
      </c>
      <c r="B37" s="15" t="s">
        <v>108</v>
      </c>
      <c r="C37" s="3" t="s">
        <v>72</v>
      </c>
      <c r="D37" s="6">
        <v>2200</v>
      </c>
    </row>
    <row r="38" spans="1:4" ht="14.25">
      <c r="A38" s="4" t="s">
        <v>3</v>
      </c>
      <c r="B38" s="20" t="s">
        <v>87</v>
      </c>
      <c r="C38" s="21"/>
      <c r="D38" s="22"/>
    </row>
    <row r="39" spans="1:4" ht="14.25">
      <c r="A39" s="4" t="s">
        <v>4</v>
      </c>
      <c r="B39" s="20" t="s">
        <v>87</v>
      </c>
      <c r="C39" s="21"/>
      <c r="D39" s="22"/>
    </row>
    <row r="40" spans="1:4" ht="14.25">
      <c r="A40" s="4" t="s">
        <v>5</v>
      </c>
      <c r="B40" s="15" t="s">
        <v>109</v>
      </c>
      <c r="C40" s="2" t="s">
        <v>73</v>
      </c>
      <c r="D40" s="6">
        <v>7000</v>
      </c>
    </row>
    <row r="41" spans="1:4" ht="14.25">
      <c r="A41" s="4" t="s">
        <v>6</v>
      </c>
      <c r="B41" s="15" t="s">
        <v>115</v>
      </c>
      <c r="C41" s="2" t="s">
        <v>74</v>
      </c>
      <c r="D41" s="6">
        <v>0</v>
      </c>
    </row>
    <row r="42" spans="1:4" ht="14.25">
      <c r="A42" s="4" t="s">
        <v>7</v>
      </c>
      <c r="B42" s="15" t="s">
        <v>114</v>
      </c>
      <c r="C42" s="2" t="s">
        <v>128</v>
      </c>
      <c r="D42" s="6">
        <v>0</v>
      </c>
    </row>
    <row r="43" spans="1:4" ht="14.25">
      <c r="A43" s="4" t="s">
        <v>8</v>
      </c>
      <c r="B43" s="20" t="s">
        <v>87</v>
      </c>
      <c r="C43" s="21"/>
      <c r="D43" s="22"/>
    </row>
    <row r="44" spans="1:4" ht="25.5">
      <c r="A44" s="4" t="s">
        <v>9</v>
      </c>
      <c r="B44" s="15" t="s">
        <v>117</v>
      </c>
      <c r="C44" s="2" t="s">
        <v>75</v>
      </c>
      <c r="D44" s="6">
        <v>0</v>
      </c>
    </row>
    <row r="45" spans="1:4" ht="38.25">
      <c r="A45" s="4" t="s">
        <v>10</v>
      </c>
      <c r="B45" s="15" t="s">
        <v>116</v>
      </c>
      <c r="C45" s="2" t="s">
        <v>76</v>
      </c>
      <c r="D45" s="6">
        <v>10000</v>
      </c>
    </row>
    <row r="46" spans="1:4" ht="24.75" customHeight="1">
      <c r="A46" s="4" t="s">
        <v>11</v>
      </c>
      <c r="B46" s="19" t="s">
        <v>110</v>
      </c>
      <c r="C46" s="2" t="s">
        <v>131</v>
      </c>
      <c r="D46" s="6">
        <v>3000</v>
      </c>
    </row>
    <row r="47" spans="1:4" ht="14.25">
      <c r="A47" s="4" t="s">
        <v>41</v>
      </c>
      <c r="B47" s="15" t="s">
        <v>118</v>
      </c>
      <c r="C47" s="2" t="s">
        <v>77</v>
      </c>
      <c r="D47" s="6">
        <v>9000</v>
      </c>
    </row>
    <row r="48" spans="1:4" ht="15" customHeight="1">
      <c r="A48" s="4" t="s">
        <v>42</v>
      </c>
      <c r="B48" s="12" t="str">
        <f>[1]Arkusz2!B50</f>
        <v>STOWARZYSZENIE ,,INKUBATOR KULTURY”-RYTWIANY</v>
      </c>
      <c r="C48" s="2" t="s">
        <v>78</v>
      </c>
      <c r="D48" s="6">
        <v>0</v>
      </c>
    </row>
    <row r="49" spans="1:4" ht="14.25">
      <c r="A49" s="4" t="s">
        <v>43</v>
      </c>
      <c r="B49" s="23" t="s">
        <v>87</v>
      </c>
      <c r="C49" s="24"/>
      <c r="D49" s="25"/>
    </row>
    <row r="50" spans="1:4" ht="25.5">
      <c r="A50" s="4" t="s">
        <v>44</v>
      </c>
      <c r="B50" s="12" t="s">
        <v>129</v>
      </c>
      <c r="C50" s="3" t="s">
        <v>79</v>
      </c>
      <c r="D50" s="6">
        <v>0</v>
      </c>
    </row>
    <row r="51" spans="1:4" ht="38.25">
      <c r="A51" s="5" t="s">
        <v>45</v>
      </c>
      <c r="B51" s="12" t="s">
        <v>119</v>
      </c>
      <c r="C51" s="3" t="s">
        <v>80</v>
      </c>
      <c r="D51" s="6">
        <v>8000</v>
      </c>
    </row>
    <row r="52" spans="1:4" ht="14.25">
      <c r="A52" s="4" t="s">
        <v>46</v>
      </c>
      <c r="B52" s="12" t="s">
        <v>124</v>
      </c>
      <c r="C52" s="3" t="s">
        <v>81</v>
      </c>
      <c r="D52" s="6">
        <v>0</v>
      </c>
    </row>
    <row r="53" spans="1:4" ht="14.25">
      <c r="A53" s="4" t="s">
        <v>47</v>
      </c>
      <c r="B53" s="23" t="s">
        <v>87</v>
      </c>
      <c r="C53" s="24"/>
      <c r="D53" s="25"/>
    </row>
    <row r="54" spans="1:4" ht="14.25">
      <c r="A54" s="4" t="s">
        <v>48</v>
      </c>
      <c r="B54" s="12" t="s">
        <v>120</v>
      </c>
      <c r="C54" s="2" t="s">
        <v>82</v>
      </c>
      <c r="D54" s="6">
        <v>0</v>
      </c>
    </row>
    <row r="55" spans="1:4" ht="14.25">
      <c r="A55" s="4" t="s">
        <v>49</v>
      </c>
      <c r="B55" s="12" t="s">
        <v>130</v>
      </c>
      <c r="C55" s="2" t="s">
        <v>83</v>
      </c>
      <c r="D55" s="6">
        <v>0</v>
      </c>
    </row>
    <row r="56" spans="1:4" ht="14.25">
      <c r="A56" s="4" t="s">
        <v>50</v>
      </c>
      <c r="B56" s="23" t="s">
        <v>87</v>
      </c>
      <c r="C56" s="24"/>
      <c r="D56" s="25"/>
    </row>
    <row r="57" spans="1:4" ht="15" thickBot="1">
      <c r="A57" s="4" t="s">
        <v>51</v>
      </c>
      <c r="B57" s="38" t="s">
        <v>87</v>
      </c>
      <c r="C57" s="39"/>
      <c r="D57" s="40"/>
    </row>
    <row r="58" spans="1:4" ht="15.75" thickTop="1" thickBot="1">
      <c r="A58" s="26" t="s">
        <v>0</v>
      </c>
      <c r="B58" s="27"/>
      <c r="C58" s="27"/>
      <c r="D58" s="6">
        <f>SUM(D6:D57)</f>
        <v>70000</v>
      </c>
    </row>
    <row r="59" spans="1:4" ht="35.25" customHeight="1" thickTop="1"/>
  </sheetData>
  <mergeCells count="20">
    <mergeCell ref="B30:D30"/>
    <mergeCell ref="B53:D53"/>
    <mergeCell ref="B56:D56"/>
    <mergeCell ref="B57:D57"/>
    <mergeCell ref="B35:D35"/>
    <mergeCell ref="B12:D12"/>
    <mergeCell ref="B15:D15"/>
    <mergeCell ref="B19:D19"/>
    <mergeCell ref="B21:D21"/>
    <mergeCell ref="B27:D27"/>
    <mergeCell ref="A1:D1"/>
    <mergeCell ref="A2:D2"/>
    <mergeCell ref="A3:D3"/>
    <mergeCell ref="A4:D4"/>
    <mergeCell ref="B11:D11"/>
    <mergeCell ref="B38:D38"/>
    <mergeCell ref="B39:D39"/>
    <mergeCell ref="B43:D43"/>
    <mergeCell ref="B49:D49"/>
    <mergeCell ref="A58:C58"/>
  </mergeCells>
  <pageMargins left="0.43307086614173229" right="0.23622047244094491" top="0.74803149606299213" bottom="0.74803149606299213" header="0.31496062992125984" footer="0.31496062992125984"/>
  <pageSetup paperSize="9" orientation="landscape" r:id="rId1"/>
  <headerFooter>
    <oddHeader xml:space="preserve">&amp;L&amp;10KONKURS OFERT KULTURA - ZADANIE III
&amp;R&amp;8Załącznik Nr 3  do uchwały Nr 3523 /21 
Zarządu Województwa Świętokrzyskiego z dnia 24.03.2021 r.  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Zadanie I</vt:lpstr>
      <vt:lpstr>'Zadanie I'!Tytuły_wydruku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monwil</dc:creator>
  <cp:lastModifiedBy>Chrabąszcz, Agata</cp:lastModifiedBy>
  <cp:lastPrinted>2021-03-19T12:17:40Z</cp:lastPrinted>
  <dcterms:created xsi:type="dcterms:W3CDTF">2019-02-14T07:40:18Z</dcterms:created>
  <dcterms:modified xsi:type="dcterms:W3CDTF">2021-03-25T06:27:03Z</dcterms:modified>
</cp:coreProperties>
</file>